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アンケート" sheetId="1" r:id="rId1"/>
    <sheet name="取り込み" sheetId="3" r:id="rId2"/>
    <sheet name="リスト" sheetId="2" r:id="rId3"/>
  </sheets>
  <definedNames>
    <definedName name="_xlnm.Print_Area" localSheetId="0">アンケート!$A$1:$G$74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2" i="3" l="1"/>
  <c r="BI2" i="3"/>
  <c r="BJ2" i="3"/>
  <c r="BK2" i="3"/>
  <c r="BL2" i="3"/>
  <c r="BM2" i="3"/>
  <c r="BN2" i="3"/>
  <c r="BH3" i="3"/>
  <c r="BI3" i="3"/>
  <c r="BJ3" i="3"/>
  <c r="BK3" i="3"/>
  <c r="BL3" i="3"/>
  <c r="BM3" i="3"/>
  <c r="BN3" i="3"/>
  <c r="BA2" i="3" l="1"/>
  <c r="BB2" i="3"/>
  <c r="BC2" i="3"/>
  <c r="BD2" i="3"/>
  <c r="BE2" i="3"/>
  <c r="BF2" i="3"/>
  <c r="BG2" i="3"/>
  <c r="BA3" i="3"/>
  <c r="BB3" i="3"/>
  <c r="BC3" i="3"/>
  <c r="BD3" i="3"/>
  <c r="BE3" i="3"/>
  <c r="BF3" i="3"/>
  <c r="BG3" i="3"/>
  <c r="AQ2" i="3" l="1"/>
  <c r="AR2" i="3"/>
  <c r="AS2" i="3"/>
  <c r="AT2" i="3"/>
  <c r="AU2" i="3"/>
  <c r="AV2" i="3"/>
  <c r="AW2" i="3"/>
  <c r="AX2" i="3"/>
  <c r="AY2" i="3"/>
  <c r="AZ2" i="3"/>
  <c r="AQ3" i="3"/>
  <c r="AR3" i="3"/>
  <c r="AS3" i="3"/>
  <c r="AT3" i="3"/>
  <c r="AU3" i="3"/>
  <c r="AV3" i="3"/>
  <c r="AW3" i="3"/>
  <c r="AX3" i="3"/>
  <c r="AY3" i="3"/>
  <c r="AZ3" i="3"/>
  <c r="D29" i="1"/>
  <c r="B2" i="3"/>
  <c r="C2" i="3"/>
  <c r="D2" i="3"/>
  <c r="E2" i="3"/>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2" i="3"/>
  <c r="AP3" i="3"/>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C3" i="3"/>
  <c r="B3" i="3"/>
  <c r="A3" i="3"/>
</calcChain>
</file>

<file path=xl/sharedStrings.xml><?xml version="1.0" encoding="utf-8"?>
<sst xmlns="http://schemas.openxmlformats.org/spreadsheetml/2006/main" count="283" uniqueCount="167">
  <si>
    <t>法人番号</t>
    <rPh sb="0" eb="2">
      <t>ホウジン</t>
    </rPh>
    <rPh sb="2" eb="4">
      <t>バンゴウ</t>
    </rPh>
    <phoneticPr fontId="7"/>
  </si>
  <si>
    <t>代表者</t>
    <rPh sb="0" eb="3">
      <t>ダイヒョウシャ</t>
    </rPh>
    <phoneticPr fontId="6"/>
  </si>
  <si>
    <t>郵便番号</t>
    <rPh sb="0" eb="2">
      <t>ユウビン</t>
    </rPh>
    <rPh sb="2" eb="4">
      <t>バンゴウ</t>
    </rPh>
    <phoneticPr fontId="3"/>
  </si>
  <si>
    <t>住所</t>
    <rPh sb="0" eb="2">
      <t>ジュウショ</t>
    </rPh>
    <phoneticPr fontId="3"/>
  </si>
  <si>
    <t>電話番号</t>
    <phoneticPr fontId="7"/>
  </si>
  <si>
    <t>HP URL</t>
  </si>
  <si>
    <t>設立年月日</t>
    <rPh sb="0" eb="2">
      <t>セツリツ</t>
    </rPh>
    <rPh sb="2" eb="5">
      <t>ネンガッピ</t>
    </rPh>
    <phoneticPr fontId="7"/>
  </si>
  <si>
    <t>法人名</t>
    <phoneticPr fontId="6"/>
  </si>
  <si>
    <t>分野名</t>
    <rPh sb="0" eb="2">
      <t>ブンヤ</t>
    </rPh>
    <rPh sb="2" eb="3">
      <t>メイ</t>
    </rPh>
    <phoneticPr fontId="4"/>
  </si>
  <si>
    <t>ライフサイエンス</t>
  </si>
  <si>
    <t>情報通信</t>
  </si>
  <si>
    <t>環境</t>
  </si>
  <si>
    <t>物質・材料</t>
  </si>
  <si>
    <t>ナノテクノロジー</t>
  </si>
  <si>
    <t>エネルギー</t>
  </si>
  <si>
    <t>宇宙開発</t>
  </si>
  <si>
    <t>海洋開発</t>
  </si>
  <si>
    <t>その他</t>
    <rPh sb="2" eb="3">
      <t>タ</t>
    </rPh>
    <phoneticPr fontId="4"/>
  </si>
  <si>
    <t>定義</t>
    <rPh sb="0" eb="2">
      <t>テイギ</t>
    </rPh>
    <phoneticPr fontId="7"/>
  </si>
  <si>
    <t>特許による技術移転</t>
    <phoneticPr fontId="7"/>
  </si>
  <si>
    <t>特許以外による技術移転</t>
    <phoneticPr fontId="7"/>
  </si>
  <si>
    <t>大学等からの人材移転</t>
    <rPh sb="0" eb="2">
      <t>ダイガク</t>
    </rPh>
    <rPh sb="2" eb="3">
      <t>トウ</t>
    </rPh>
    <phoneticPr fontId="2"/>
  </si>
  <si>
    <t>その他関係</t>
    <phoneticPr fontId="7"/>
  </si>
  <si>
    <t>主な事業内容、製品、サービス</t>
    <rPh sb="2" eb="6">
      <t>ジギョウナイヨウ</t>
    </rPh>
    <phoneticPr fontId="6"/>
  </si>
  <si>
    <t>ライフサイエンス・バイオテクノロジー</t>
  </si>
  <si>
    <t>IT（ハードウェア）</t>
  </si>
  <si>
    <t>IT（ソフトウェア）</t>
  </si>
  <si>
    <t>素材・材料</t>
  </si>
  <si>
    <t>機械・装置</t>
  </si>
  <si>
    <t>教育</t>
  </si>
  <si>
    <t>その他</t>
  </si>
  <si>
    <t>外部資金を受けていない</t>
  </si>
  <si>
    <t>友人、家族</t>
  </si>
  <si>
    <t>エンジェルネットワーク</t>
  </si>
  <si>
    <t>自治体の支援機関</t>
  </si>
  <si>
    <t>提携企業</t>
  </si>
  <si>
    <t>神戸大学</t>
    <rPh sb="0" eb="4">
      <t>コウベダイガク</t>
    </rPh>
    <phoneticPr fontId="5"/>
  </si>
  <si>
    <t>独立系エンジェル</t>
    <phoneticPr fontId="5"/>
  </si>
  <si>
    <t>担当者</t>
    <rPh sb="0" eb="3">
      <t>タントウシャ</t>
    </rPh>
    <phoneticPr fontId="5"/>
  </si>
  <si>
    <t>法人基本情報</t>
    <rPh sb="0" eb="2">
      <t>ホウジン</t>
    </rPh>
    <rPh sb="2" eb="6">
      <t>キホンジョウホウ</t>
    </rPh>
    <phoneticPr fontId="5"/>
  </si>
  <si>
    <t>A1</t>
    <phoneticPr fontId="5"/>
  </si>
  <si>
    <t>A3</t>
  </si>
  <si>
    <t>A4</t>
  </si>
  <si>
    <t>B3</t>
  </si>
  <si>
    <t>B4</t>
  </si>
  <si>
    <t>B5</t>
  </si>
  <si>
    <t>B6</t>
  </si>
  <si>
    <t>B7</t>
  </si>
  <si>
    <t>B8</t>
  </si>
  <si>
    <t>B9</t>
  </si>
  <si>
    <t>B10</t>
  </si>
  <si>
    <t>B11</t>
  </si>
  <si>
    <t>発明の名称</t>
    <rPh sb="0" eb="2">
      <t>ハツメイ</t>
    </rPh>
    <rPh sb="3" eb="5">
      <t>メイショウ</t>
    </rPh>
    <phoneticPr fontId="5"/>
  </si>
  <si>
    <t>C1-1</t>
    <phoneticPr fontId="5"/>
  </si>
  <si>
    <t>C1-2</t>
  </si>
  <si>
    <t>出願人/権利者</t>
    <phoneticPr fontId="5"/>
  </si>
  <si>
    <t>C1-3</t>
  </si>
  <si>
    <t>C2-1</t>
    <phoneticPr fontId="5"/>
  </si>
  <si>
    <t>C2-2</t>
  </si>
  <si>
    <t>C2-3</t>
  </si>
  <si>
    <t>出願番号</t>
    <rPh sb="0" eb="4">
      <t>シュツガンバンゴウ</t>
    </rPh>
    <phoneticPr fontId="5"/>
  </si>
  <si>
    <t>C1-4</t>
  </si>
  <si>
    <t>公開番号</t>
  </si>
  <si>
    <t>C2-4</t>
  </si>
  <si>
    <t>C3-1</t>
    <phoneticPr fontId="5"/>
  </si>
  <si>
    <t>C3-2</t>
  </si>
  <si>
    <t>C3-3</t>
  </si>
  <si>
    <t>C3-4</t>
  </si>
  <si>
    <t>C1-5</t>
  </si>
  <si>
    <t>C2-5</t>
  </si>
  <si>
    <t>C3-5</t>
  </si>
  <si>
    <t>神戸大学関係者・氏名</t>
    <rPh sb="0" eb="4">
      <t>コウベダイガク</t>
    </rPh>
    <rPh sb="4" eb="7">
      <t>カンケイシャ</t>
    </rPh>
    <rPh sb="8" eb="10">
      <t>シメイ</t>
    </rPh>
    <phoneticPr fontId="5"/>
  </si>
  <si>
    <t>D1-1</t>
    <phoneticPr fontId="5"/>
  </si>
  <si>
    <t>D1-2</t>
  </si>
  <si>
    <t>D1-3</t>
  </si>
  <si>
    <t>D2-1</t>
    <phoneticPr fontId="5"/>
  </si>
  <si>
    <t>D2-2</t>
  </si>
  <si>
    <t>D2-3</t>
  </si>
  <si>
    <t>D3-1</t>
    <phoneticPr fontId="5"/>
  </si>
  <si>
    <t>D3-2</t>
  </si>
  <si>
    <t>D3-3</t>
  </si>
  <si>
    <t>法人内の役職等</t>
    <rPh sb="0" eb="2">
      <t>ホウジン</t>
    </rPh>
    <rPh sb="2" eb="3">
      <t>ナイ</t>
    </rPh>
    <rPh sb="4" eb="7">
      <t>ヤクショクトウ</t>
    </rPh>
    <phoneticPr fontId="5"/>
  </si>
  <si>
    <t>C1-6</t>
  </si>
  <si>
    <t>C2-6</t>
  </si>
  <si>
    <t>C3-6</t>
  </si>
  <si>
    <t>D1-4</t>
  </si>
  <si>
    <t>D2-4</t>
  </si>
  <si>
    <t>D3-4</t>
  </si>
  <si>
    <t>特許による技術移転</t>
    <phoneticPr fontId="5"/>
  </si>
  <si>
    <t>法人との関係/入社理由</t>
    <rPh sb="0" eb="2">
      <t>ホウジン</t>
    </rPh>
    <rPh sb="4" eb="6">
      <t>カンケイ</t>
    </rPh>
    <rPh sb="7" eb="9">
      <t>ニュウシャ</t>
    </rPh>
    <rPh sb="9" eb="11">
      <t>リユウ</t>
    </rPh>
    <phoneticPr fontId="5"/>
  </si>
  <si>
    <t>分類2</t>
    <rPh sb="0" eb="2">
      <t>ブンルイ</t>
    </rPh>
    <phoneticPr fontId="5"/>
  </si>
  <si>
    <t>変換</t>
    <rPh sb="0" eb="2">
      <t>ヘンカン</t>
    </rPh>
    <phoneticPr fontId="5"/>
  </si>
  <si>
    <t>神戸大学保有株式関係</t>
    <rPh sb="0" eb="4">
      <t>コウベダイガク</t>
    </rPh>
    <rPh sb="4" eb="6">
      <t>ホユウ</t>
    </rPh>
    <rPh sb="6" eb="8">
      <t>カブシキ</t>
    </rPh>
    <rPh sb="8" eb="10">
      <t>カンケイ</t>
    </rPh>
    <phoneticPr fontId="6"/>
  </si>
  <si>
    <t>神戸大学は株主ではない</t>
    <rPh sb="0" eb="4">
      <t>コウベダイガク</t>
    </rPh>
    <rPh sb="5" eb="7">
      <t>カブヌシ</t>
    </rPh>
    <phoneticPr fontId="5"/>
  </si>
  <si>
    <t>神戸大学は新株予約権を保有している</t>
    <rPh sb="5" eb="7">
      <t>シンカブ</t>
    </rPh>
    <rPh sb="7" eb="9">
      <t>ヨヤク</t>
    </rPh>
    <rPh sb="9" eb="10">
      <t>ケン</t>
    </rPh>
    <rPh sb="11" eb="13">
      <t>ホユウ</t>
    </rPh>
    <phoneticPr fontId="6"/>
  </si>
  <si>
    <t>神戸大学は株式を保有している</t>
    <rPh sb="5" eb="7">
      <t>カブシキ</t>
    </rPh>
    <rPh sb="8" eb="10">
      <t>ホユウ</t>
    </rPh>
    <phoneticPr fontId="6"/>
  </si>
  <si>
    <t>無回答</t>
    <rPh sb="0" eb="3">
      <t>ムカイトウ</t>
    </rPh>
    <phoneticPr fontId="5"/>
  </si>
  <si>
    <t>SBIR</t>
    <phoneticPr fontId="5"/>
  </si>
  <si>
    <t>その他ベンチャーキャピタル</t>
    <rPh sb="2" eb="3">
      <t>タ</t>
    </rPh>
    <phoneticPr fontId="5"/>
  </si>
  <si>
    <t>神戸大学ファンドベンチャーキャピタル</t>
    <rPh sb="0" eb="4">
      <t>コウベダイガク</t>
    </rPh>
    <phoneticPr fontId="5"/>
  </si>
  <si>
    <t>ベンチャー企業を支援した資金提供元</t>
  </si>
  <si>
    <t>ベンチャー企業を支援した資金提供元</t>
    <rPh sb="5" eb="7">
      <t>キギョウ</t>
    </rPh>
    <rPh sb="8" eb="10">
      <t>シエン</t>
    </rPh>
    <rPh sb="12" eb="14">
      <t>シキン</t>
    </rPh>
    <rPh sb="14" eb="16">
      <t>テイキョウ</t>
    </rPh>
    <rPh sb="16" eb="17">
      <t>モト</t>
    </rPh>
    <phoneticPr fontId="6"/>
  </si>
  <si>
    <t>（複数回答用）</t>
  </si>
  <si>
    <t>神戸大学関係者の場合は本学との関係</t>
    <rPh sb="0" eb="4">
      <t>コウベダイガク</t>
    </rPh>
    <rPh sb="4" eb="7">
      <t>カンケイシャ</t>
    </rPh>
    <rPh sb="8" eb="10">
      <t>バアイ</t>
    </rPh>
    <rPh sb="11" eb="13">
      <t>ホンガク</t>
    </rPh>
    <rPh sb="15" eb="17">
      <t>カンケイ</t>
    </rPh>
    <phoneticPr fontId="5"/>
  </si>
  <si>
    <t>神戸大学関係者の所属・関係（卒業生等）</t>
    <rPh sb="0" eb="4">
      <t>コウベダイガク</t>
    </rPh>
    <rPh sb="4" eb="7">
      <t>カンケイシャ</t>
    </rPh>
    <rPh sb="8" eb="10">
      <t>ショゾク</t>
    </rPh>
    <rPh sb="11" eb="13">
      <t>カンケイ</t>
    </rPh>
    <rPh sb="14" eb="17">
      <t>ソツギョウセイ</t>
    </rPh>
    <rPh sb="17" eb="18">
      <t>ナド</t>
    </rPh>
    <phoneticPr fontId="5"/>
  </si>
  <si>
    <t>法人情報</t>
    <rPh sb="0" eb="2">
      <t>ホウジン</t>
    </rPh>
    <rPh sb="2" eb="4">
      <t>ジョウホウ</t>
    </rPh>
    <phoneticPr fontId="5"/>
  </si>
  <si>
    <t>特許１</t>
    <rPh sb="0" eb="2">
      <t>トッキョ</t>
    </rPh>
    <phoneticPr fontId="5"/>
  </si>
  <si>
    <t>特許２</t>
    <rPh sb="0" eb="2">
      <t>トッキョ</t>
    </rPh>
    <phoneticPr fontId="5"/>
  </si>
  <si>
    <t>特許３</t>
    <rPh sb="0" eb="2">
      <t>トッキョ</t>
    </rPh>
    <phoneticPr fontId="5"/>
  </si>
  <si>
    <t>研究成果活用分野名</t>
    <rPh sb="0" eb="4">
      <t>ケンキュウセイカ</t>
    </rPh>
    <rPh sb="4" eb="6">
      <t>カツヨウ</t>
    </rPh>
    <rPh sb="6" eb="8">
      <t>ブンヤ</t>
    </rPh>
    <rPh sb="8" eb="9">
      <t>メイ</t>
    </rPh>
    <phoneticPr fontId="4"/>
  </si>
  <si>
    <t>関係者2</t>
    <rPh sb="0" eb="3">
      <t>カンケイシャ</t>
    </rPh>
    <phoneticPr fontId="5"/>
  </si>
  <si>
    <t>関係者3</t>
    <rPh sb="0" eb="3">
      <t>カンケイシャ</t>
    </rPh>
    <phoneticPr fontId="5"/>
  </si>
  <si>
    <t>技術移転・業務内容</t>
    <rPh sb="5" eb="9">
      <t>ギョウムナイヨウ</t>
    </rPh>
    <phoneticPr fontId="5"/>
  </si>
  <si>
    <t>D1-5</t>
  </si>
  <si>
    <t>D2-5</t>
  </si>
  <si>
    <t>D3-5</t>
  </si>
  <si>
    <t>A</t>
    <phoneticPr fontId="5"/>
  </si>
  <si>
    <t>B</t>
    <phoneticPr fontId="5"/>
  </si>
  <si>
    <t>C</t>
    <phoneticPr fontId="5"/>
  </si>
  <si>
    <t>D</t>
    <phoneticPr fontId="5"/>
  </si>
  <si>
    <t>担当者情報</t>
    <rPh sb="0" eb="3">
      <t>タントウシャ</t>
    </rPh>
    <rPh sb="3" eb="5">
      <t>ジョウホウ</t>
    </rPh>
    <phoneticPr fontId="5"/>
  </si>
  <si>
    <t>担当者・所属</t>
    <rPh sb="0" eb="3">
      <t>タントウシャ</t>
    </rPh>
    <rPh sb="4" eb="6">
      <t>ショゾク</t>
    </rPh>
    <phoneticPr fontId="5"/>
  </si>
  <si>
    <t>担当者・氏名</t>
    <rPh sb="0" eb="3">
      <t>タントウシャ</t>
    </rPh>
    <rPh sb="4" eb="6">
      <t>シメイ</t>
    </rPh>
    <phoneticPr fontId="5"/>
  </si>
  <si>
    <t>担当者・連絡先 e-mail</t>
    <rPh sb="0" eb="3">
      <t>タントウシャ</t>
    </rPh>
    <rPh sb="4" eb="7">
      <t>レンラクサキ</t>
    </rPh>
    <phoneticPr fontId="5"/>
  </si>
  <si>
    <t>担当者・連絡先 Tell</t>
    <rPh sb="0" eb="3">
      <t>タントウシャ</t>
    </rPh>
    <rPh sb="4" eb="7">
      <t>レンラクサキ</t>
    </rPh>
    <phoneticPr fontId="5"/>
  </si>
  <si>
    <t>IPO</t>
    <phoneticPr fontId="5"/>
  </si>
  <si>
    <t>上場</t>
    <rPh sb="0" eb="2">
      <t>ジョウジョウ</t>
    </rPh>
    <phoneticPr fontId="5"/>
  </si>
  <si>
    <t>非上場</t>
    <rPh sb="0" eb="3">
      <t>ヒジョウジョウ</t>
    </rPh>
    <phoneticPr fontId="5"/>
  </si>
  <si>
    <t>大学発ベンチャーの定義</t>
    <phoneticPr fontId="5"/>
  </si>
  <si>
    <t>研究成果ベンチャー</t>
    <phoneticPr fontId="5"/>
  </si>
  <si>
    <t>共同研究ベンチャー</t>
    <phoneticPr fontId="5"/>
  </si>
  <si>
    <t>技術移転ベンチャー</t>
    <phoneticPr fontId="5"/>
  </si>
  <si>
    <t>学生ベンチャー</t>
    <phoneticPr fontId="5"/>
  </si>
  <si>
    <t>関連ベンチャー</t>
    <phoneticPr fontId="5"/>
  </si>
  <si>
    <t>不明</t>
    <rPh sb="0" eb="2">
      <t>フメイ</t>
    </rPh>
    <phoneticPr fontId="3"/>
  </si>
  <si>
    <t>大学発ベンチャーの定義</t>
    <phoneticPr fontId="7"/>
  </si>
  <si>
    <t>B12</t>
  </si>
  <si>
    <t>B13</t>
  </si>
  <si>
    <t>B14</t>
  </si>
  <si>
    <t>B15</t>
  </si>
  <si>
    <t>B16</t>
  </si>
  <si>
    <t>B17</t>
  </si>
  <si>
    <t>企業情報アンケート</t>
    <rPh sb="0" eb="4">
      <t>キギョウジョウホウ</t>
    </rPh>
    <phoneticPr fontId="5"/>
  </si>
  <si>
    <t>特許・技術移転区分</t>
    <rPh sb="0" eb="2">
      <t>トッキョ</t>
    </rPh>
    <rPh sb="3" eb="5">
      <t>ギジュツ</t>
    </rPh>
    <rPh sb="5" eb="7">
      <t>イテン</t>
    </rPh>
    <rPh sb="7" eb="9">
      <t>クブン</t>
    </rPh>
    <phoneticPr fontId="1"/>
  </si>
  <si>
    <t>関係者4</t>
    <rPh sb="0" eb="3">
      <t>カンケイシャ</t>
    </rPh>
    <phoneticPr fontId="5"/>
  </si>
  <si>
    <t>関係者5</t>
    <rPh sb="0" eb="3">
      <t>カンケイシャ</t>
    </rPh>
    <phoneticPr fontId="5"/>
  </si>
  <si>
    <t>D4-1</t>
    <phoneticPr fontId="5"/>
  </si>
  <si>
    <t>D4-2</t>
  </si>
  <si>
    <t>D4-3</t>
  </si>
  <si>
    <t>D4-4</t>
  </si>
  <si>
    <t>D4-5</t>
  </si>
  <si>
    <t>D5-1</t>
    <phoneticPr fontId="5"/>
  </si>
  <si>
    <t>D5-2</t>
  </si>
  <si>
    <t>D5-3</t>
  </si>
  <si>
    <t>D5-4</t>
  </si>
  <si>
    <t>D5-5</t>
  </si>
  <si>
    <t>A2</t>
    <phoneticPr fontId="5"/>
  </si>
  <si>
    <t>A5</t>
  </si>
  <si>
    <t>記入日</t>
    <rPh sb="0" eb="3">
      <t>キニュウビ</t>
    </rPh>
    <phoneticPr fontId="5"/>
  </si>
  <si>
    <t>特許による技術移転</t>
  </si>
  <si>
    <t>神戸大学発ベンチャー承認番号</t>
    <rPh sb="0" eb="4">
      <t>コウベダイガク</t>
    </rPh>
    <rPh sb="4" eb="5">
      <t>ハツ</t>
    </rPh>
    <rPh sb="10" eb="14">
      <t>ショウニンバンゴウ</t>
    </rPh>
    <phoneticPr fontId="5"/>
  </si>
  <si>
    <t>B1</t>
    <phoneticPr fontId="5"/>
  </si>
  <si>
    <t>B2</t>
    <phoneticPr fontId="5"/>
  </si>
  <si>
    <t>B18</t>
  </si>
  <si>
    <t>記入不要</t>
    <rPh sb="0" eb="4">
      <t>キニュウフヨウ</t>
    </rPh>
    <phoneticPr fontId="5"/>
  </si>
  <si>
    <t>代表者</t>
    <rPh sb="0" eb="3">
      <t>ダイヒョウシャ</t>
    </rPh>
    <phoneticPr fontId="5"/>
  </si>
  <si>
    <r>
      <t>本学関係者情報　</t>
    </r>
    <r>
      <rPr>
        <b/>
        <u/>
        <sz val="11"/>
        <color rgb="FFFF0000"/>
        <rFont val="游ゴシック"/>
        <family val="3"/>
        <charset val="128"/>
        <scheme val="minor"/>
      </rPr>
      <t>※ベンチャー設立数の部局別カウントに利用しますので関係者間で調整ください。</t>
    </r>
    <rPh sb="0" eb="2">
      <t>ホンガク</t>
    </rPh>
    <rPh sb="2" eb="5">
      <t>カンケイシャ</t>
    </rPh>
    <rPh sb="5" eb="7">
      <t>ジョウホウ</t>
    </rPh>
    <rPh sb="14" eb="16">
      <t>セツリツ</t>
    </rPh>
    <rPh sb="16" eb="17">
      <t>スウ</t>
    </rPh>
    <rPh sb="18" eb="20">
      <t>ブキョク</t>
    </rPh>
    <rPh sb="20" eb="21">
      <t>ベツ</t>
    </rPh>
    <rPh sb="26" eb="28">
      <t>リヨウ</t>
    </rPh>
    <rPh sb="33" eb="36">
      <t>カンケイシャ</t>
    </rPh>
    <rPh sb="36" eb="37">
      <t>カン</t>
    </rPh>
    <rPh sb="38" eb="40">
      <t>チョウセイ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</si>
</sst>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b/>
      <sz val="15"/>
      <color theme="3"/>
      <name val="游ゴシック"/>
      <family val="2"/>
      <charset val="128"/>
      <scheme val="minor"/>
    </font>
    <font>
      <b/>
      <sz val="11"/>
      <color theme="3"/>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3"/>
      <charset val="128"/>
      <scheme val="minor"/>
    </font>
    <font>
      <sz val="6"/>
      <name val="ＭＳ Ｐゴシック"/>
      <family val="3"/>
      <charset val="128"/>
    </font>
    <font>
      <sz val="6"/>
      <name val="游ゴシック"/>
      <family val="2"/>
      <charset val="128"/>
      <scheme val="minor"/>
    </font>
    <font>
      <u/>
      <sz val="11"/>
      <color theme="1"/>
      <name val="游ゴシック"/>
      <family val="2"/>
      <scheme val="minor"/>
    </font>
    <font>
      <u/>
      <sz val="11"/>
      <name val="游ゴシック"/>
      <family val="3"/>
      <charset val="128"/>
      <scheme val="minor"/>
    </font>
    <font>
      <sz val="11"/>
      <color rgb="FFFF0000"/>
      <name val="游ゴシック"/>
      <family val="2"/>
      <scheme val="minor"/>
    </font>
    <font>
      <u/>
      <sz val="16"/>
      <color theme="1"/>
      <name val="游ゴシック"/>
      <family val="2"/>
      <scheme val="minor"/>
    </font>
    <font>
      <u/>
      <sz val="16"/>
      <color theme="1"/>
      <name val="游ゴシック"/>
      <family val="3"/>
      <charset val="128"/>
      <scheme val="minor"/>
    </font>
    <font>
      <b/>
      <u/>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7">
    <border>
      <left/>
      <right/>
      <top/>
      <bottom/>
      <diagonal/>
    </border>
    <border>
      <left style="thin">
        <color auto="1"/>
      </left>
      <right style="thin">
        <color auto="1"/>
      </right>
      <top style="thin">
        <color auto="1"/>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style="thin">
        <color auto="1"/>
      </right>
      <top style="medium">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3">
    <xf numFmtId="0" fontId="0" fillId="0" borderId="0" xfId="0"/>
    <xf numFmtId="0" fontId="0" fillId="0" borderId="1" xfId="0" applyBorder="1"/>
    <xf numFmtId="0" fontId="0" fillId="0" borderId="1" xfId="0"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1" xfId="0" applyFont="1" applyFill="1" applyBorder="1" applyAlignment="1" applyProtection="1">
      <alignment vertical="top" wrapText="1"/>
    </xf>
    <xf numFmtId="0" fontId="0" fillId="0" borderId="0" xfId="0" applyBorder="1"/>
    <xf numFmtId="0" fontId="4" fillId="2" borderId="1"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0" fillId="2" borderId="1" xfId="0" applyFill="1" applyBorder="1"/>
    <xf numFmtId="0" fontId="9" fillId="0" borderId="0" xfId="1" applyFont="1" applyFill="1" applyBorder="1" applyAlignment="1" applyProtection="1">
      <alignment horizontal="left" vertical="center" wrapText="1"/>
    </xf>
    <xf numFmtId="0" fontId="4" fillId="3" borderId="9" xfId="1" applyFont="1" applyFill="1" applyBorder="1" applyAlignment="1" applyProtection="1">
      <alignment horizontal="left" vertical="center" wrapText="1"/>
    </xf>
    <xf numFmtId="0" fontId="4" fillId="3" borderId="10"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wrapText="1"/>
    </xf>
    <xf numFmtId="0" fontId="4" fillId="2" borderId="4" xfId="1" applyFont="1" applyFill="1" applyBorder="1" applyAlignment="1" applyProtection="1">
      <alignment horizontal="left" vertical="center" wrapText="1"/>
    </xf>
    <xf numFmtId="0" fontId="4" fillId="2" borderId="6" xfId="1"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0" fillId="0" borderId="0" xfId="0" applyAlignment="1">
      <alignment horizontal="center"/>
    </xf>
    <xf numFmtId="0" fontId="0" fillId="2" borderId="1" xfId="0" applyFill="1" applyBorder="1" applyAlignment="1">
      <alignment vertical="center"/>
    </xf>
    <xf numFmtId="0" fontId="0" fillId="0" borderId="0" xfId="0" applyBorder="1" applyAlignment="1">
      <alignment horizontal="left" vertical="center"/>
    </xf>
    <xf numFmtId="0" fontId="0" fillId="0" borderId="0" xfId="0" applyBorder="1" applyAlignment="1">
      <alignment vertical="top"/>
    </xf>
    <xf numFmtId="0" fontId="0" fillId="0" borderId="0" xfId="0" applyAlignment="1">
      <alignment vertical="top"/>
    </xf>
    <xf numFmtId="0" fontId="8" fillId="0" borderId="0" xfId="0" applyFont="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8" fillId="0" borderId="0" xfId="0" applyFont="1" applyFill="1" applyBorder="1" applyAlignment="1">
      <alignment horizontal="left" vertical="center"/>
    </xf>
    <xf numFmtId="0" fontId="0" fillId="0" borderId="0" xfId="0" applyAlignment="1">
      <alignment horizontal="left" vertical="center"/>
    </xf>
    <xf numFmtId="0" fontId="0" fillId="5" borderId="2" xfId="0" applyFill="1" applyBorder="1" applyAlignment="1">
      <alignment horizontal="left" vertical="center"/>
    </xf>
    <xf numFmtId="0" fontId="0" fillId="5" borderId="4" xfId="0" applyFill="1" applyBorder="1" applyAlignment="1">
      <alignment horizontal="left" vertical="center"/>
    </xf>
    <xf numFmtId="0" fontId="4" fillId="5" borderId="4" xfId="1" applyFont="1" applyFill="1" applyBorder="1" applyAlignment="1" applyProtection="1">
      <alignment horizontal="left" vertical="center" wrapText="1"/>
    </xf>
    <xf numFmtId="0" fontId="0" fillId="5" borderId="6" xfId="0" applyFill="1" applyBorder="1" applyAlignment="1">
      <alignment horizontal="left" vertical="center"/>
    </xf>
    <xf numFmtId="0" fontId="0" fillId="3" borderId="8" xfId="0" applyFont="1" applyFill="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10" fillId="0" borderId="0" xfId="0" applyFont="1" applyBorder="1" applyAlignment="1">
      <alignment horizontal="left" vertical="center"/>
    </xf>
    <xf numFmtId="0" fontId="0" fillId="0" borderId="3" xfId="0" applyFill="1" applyBorder="1" applyAlignment="1">
      <alignment horizontal="left" vertical="center"/>
    </xf>
    <xf numFmtId="49" fontId="0" fillId="0" borderId="5" xfId="0" applyNumberFormat="1" applyBorder="1" applyAlignment="1">
      <alignment horizontal="lef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5" borderId="11" xfId="0" applyFill="1" applyBorder="1" applyAlignment="1">
      <alignment horizontal="center" vertical="center" textRotation="255"/>
    </xf>
    <xf numFmtId="0" fontId="0" fillId="5" borderId="12" xfId="0" applyFill="1" applyBorder="1" applyAlignment="1">
      <alignment horizontal="center" vertical="center" textRotation="255"/>
    </xf>
    <xf numFmtId="0" fontId="0" fillId="5" borderId="13"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4" borderId="14" xfId="0" applyFill="1" applyBorder="1" applyAlignment="1">
      <alignment horizontal="center" vertical="center" textRotation="255"/>
    </xf>
    <xf numFmtId="0" fontId="0" fillId="4" borderId="15" xfId="0" applyFill="1" applyBorder="1" applyAlignment="1">
      <alignment horizontal="center" vertical="center" textRotation="255"/>
    </xf>
    <xf numFmtId="0" fontId="0" fillId="4" borderId="16"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16" xfId="0" applyFill="1" applyBorder="1" applyAlignment="1">
      <alignment horizontal="center" vertical="center" textRotation="255"/>
    </xf>
  </cellXfs>
  <cellStyles count="2">
    <cellStyle name="標準" xfId="0" builtinId="0"/>
    <cellStyle name="標準 2 2" xfId="1"/>
  </cellStyles>
  <dxfs count="1">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view="pageBreakPreview" zoomScale="90" zoomScaleNormal="100" zoomScaleSheetLayoutView="90" workbookViewId="0">
      <selection sqref="A1:G1"/>
    </sheetView>
  </sheetViews>
  <sheetFormatPr defaultRowHeight="18.75" x14ac:dyDescent="0.4"/>
  <cols>
    <col min="1" max="1" width="5.625" style="21" bestFit="1" customWidth="1"/>
    <col min="2" max="2" width="5.625" customWidth="1"/>
    <col min="3" max="3" width="40.125" style="27" bestFit="1" customWidth="1"/>
    <col min="4" max="4" width="63.625" customWidth="1"/>
    <col min="5" max="5" width="2.375" customWidth="1"/>
    <col min="6" max="6" width="6.625" bestFit="1" customWidth="1"/>
    <col min="7" max="7" width="5.75" customWidth="1"/>
    <col min="8" max="8" width="40.125" bestFit="1" customWidth="1"/>
    <col min="9" max="9" width="52.875" customWidth="1"/>
    <col min="10" max="10" width="12.625" customWidth="1"/>
    <col min="11" max="11" width="10.375" customWidth="1"/>
    <col min="12" max="12" width="40.125" bestFit="1" customWidth="1"/>
    <col min="13" max="13" width="25.625" customWidth="1"/>
    <col min="14" max="14" width="2.875" customWidth="1"/>
    <col min="15" max="15" width="5.5" bestFit="1" customWidth="1"/>
    <col min="16" max="16" width="40.125" bestFit="1" customWidth="1"/>
    <col min="17" max="17" width="23" customWidth="1"/>
  </cols>
  <sheetData>
    <row r="1" spans="1:7" ht="23.25" customHeight="1" x14ac:dyDescent="0.4">
      <c r="A1" s="39" t="s">
        <v>142</v>
      </c>
      <c r="B1" s="40"/>
      <c r="C1" s="40"/>
      <c r="D1" s="40"/>
      <c r="E1" s="40"/>
      <c r="F1" s="40"/>
      <c r="G1" s="40"/>
    </row>
    <row r="2" spans="1:7" ht="19.5" thickBot="1" x14ac:dyDescent="0.45">
      <c r="B2" s="17" t="s">
        <v>116</v>
      </c>
      <c r="C2" s="22" t="s">
        <v>120</v>
      </c>
    </row>
    <row r="3" spans="1:7" x14ac:dyDescent="0.4">
      <c r="A3" s="21" t="s">
        <v>40</v>
      </c>
      <c r="B3" s="47" t="s">
        <v>38</v>
      </c>
      <c r="C3" s="23" t="s">
        <v>158</v>
      </c>
      <c r="D3" s="33"/>
    </row>
    <row r="4" spans="1:7" ht="24.75" customHeight="1" x14ac:dyDescent="0.4">
      <c r="A4" s="21" t="s">
        <v>156</v>
      </c>
      <c r="B4" s="48"/>
      <c r="C4" s="24" t="s">
        <v>121</v>
      </c>
      <c r="D4" s="34"/>
      <c r="E4" s="6"/>
    </row>
    <row r="5" spans="1:7" ht="24.75" customHeight="1" x14ac:dyDescent="0.4">
      <c r="A5" s="21" t="s">
        <v>41</v>
      </c>
      <c r="B5" s="48"/>
      <c r="C5" s="24" t="s">
        <v>122</v>
      </c>
      <c r="D5" s="34"/>
      <c r="E5" s="6"/>
    </row>
    <row r="6" spans="1:7" ht="24.75" customHeight="1" x14ac:dyDescent="0.4">
      <c r="A6" s="21" t="s">
        <v>42</v>
      </c>
      <c r="B6" s="48"/>
      <c r="C6" s="24" t="s">
        <v>123</v>
      </c>
      <c r="D6" s="34"/>
      <c r="E6" s="6"/>
    </row>
    <row r="7" spans="1:7" ht="24.75" customHeight="1" thickBot="1" x14ac:dyDescent="0.45">
      <c r="A7" s="21" t="s">
        <v>157</v>
      </c>
      <c r="B7" s="49"/>
      <c r="C7" s="25" t="s">
        <v>124</v>
      </c>
      <c r="D7" s="35"/>
      <c r="E7" s="6"/>
    </row>
    <row r="8" spans="1:7" ht="11.25" customHeight="1" x14ac:dyDescent="0.4">
      <c r="C8" s="19"/>
      <c r="D8" s="19"/>
      <c r="E8" s="6"/>
    </row>
    <row r="9" spans="1:7" ht="19.5" thickBot="1" x14ac:dyDescent="0.45">
      <c r="B9" s="17" t="s">
        <v>117</v>
      </c>
      <c r="C9" s="26" t="s">
        <v>39</v>
      </c>
      <c r="D9" s="27"/>
    </row>
    <row r="10" spans="1:7" x14ac:dyDescent="0.4">
      <c r="A10" s="21" t="s">
        <v>161</v>
      </c>
      <c r="B10" s="50" t="s">
        <v>105</v>
      </c>
      <c r="C10" s="32" t="s">
        <v>160</v>
      </c>
      <c r="D10" s="37" t="s">
        <v>164</v>
      </c>
    </row>
    <row r="11" spans="1:7" ht="24" customHeight="1" x14ac:dyDescent="0.4">
      <c r="A11" s="21" t="s">
        <v>162</v>
      </c>
      <c r="B11" s="51"/>
      <c r="C11" s="11" t="s">
        <v>7</v>
      </c>
      <c r="D11" s="34"/>
      <c r="E11" s="6"/>
    </row>
    <row r="12" spans="1:7" ht="24" customHeight="1" x14ac:dyDescent="0.4">
      <c r="A12" s="21" t="s">
        <v>43</v>
      </c>
      <c r="B12" s="51"/>
      <c r="C12" s="11" t="s">
        <v>0</v>
      </c>
      <c r="D12" s="38"/>
      <c r="E12" s="6"/>
    </row>
    <row r="13" spans="1:7" ht="24" customHeight="1" x14ac:dyDescent="0.4">
      <c r="A13" s="21" t="s">
        <v>44</v>
      </c>
      <c r="B13" s="51"/>
      <c r="C13" s="11" t="s">
        <v>6</v>
      </c>
      <c r="D13" s="34"/>
      <c r="E13" s="6"/>
    </row>
    <row r="14" spans="1:7" ht="24" customHeight="1" x14ac:dyDescent="0.4">
      <c r="A14" s="21" t="s">
        <v>45</v>
      </c>
      <c r="B14" s="51"/>
      <c r="C14" s="11" t="s">
        <v>1</v>
      </c>
      <c r="D14" s="34"/>
      <c r="E14" s="6"/>
    </row>
    <row r="15" spans="1:7" ht="24" customHeight="1" x14ac:dyDescent="0.4">
      <c r="A15" s="21" t="s">
        <v>46</v>
      </c>
      <c r="B15" s="51"/>
      <c r="C15" s="11" t="s">
        <v>2</v>
      </c>
      <c r="D15" s="34"/>
      <c r="E15" s="6"/>
    </row>
    <row r="16" spans="1:7" ht="24" customHeight="1" x14ac:dyDescent="0.4">
      <c r="A16" s="21" t="s">
        <v>47</v>
      </c>
      <c r="B16" s="51"/>
      <c r="C16" s="11" t="s">
        <v>3</v>
      </c>
      <c r="D16" s="34"/>
      <c r="E16" s="6"/>
    </row>
    <row r="17" spans="1:6" ht="24" customHeight="1" x14ac:dyDescent="0.4">
      <c r="A17" s="21" t="s">
        <v>48</v>
      </c>
      <c r="B17" s="51"/>
      <c r="C17" s="11" t="s">
        <v>4</v>
      </c>
      <c r="D17" s="34"/>
      <c r="E17" s="6"/>
    </row>
    <row r="18" spans="1:6" ht="24" customHeight="1" x14ac:dyDescent="0.4">
      <c r="A18" s="21" t="s">
        <v>49</v>
      </c>
      <c r="B18" s="51"/>
      <c r="C18" s="11" t="s">
        <v>5</v>
      </c>
      <c r="D18" s="34"/>
      <c r="E18" s="6"/>
    </row>
    <row r="19" spans="1:6" ht="24" customHeight="1" x14ac:dyDescent="0.4">
      <c r="A19" s="21" t="s">
        <v>50</v>
      </c>
      <c r="B19" s="51"/>
      <c r="C19" s="11" t="s">
        <v>125</v>
      </c>
      <c r="D19" s="34"/>
      <c r="E19" s="6"/>
    </row>
    <row r="20" spans="1:6" ht="24" customHeight="1" x14ac:dyDescent="0.4">
      <c r="A20" s="21" t="s">
        <v>51</v>
      </c>
      <c r="B20" s="51"/>
      <c r="C20" s="11" t="s">
        <v>109</v>
      </c>
      <c r="D20" s="34"/>
    </row>
    <row r="21" spans="1:6" ht="63" customHeight="1" x14ac:dyDescent="0.4">
      <c r="A21" s="21" t="s">
        <v>136</v>
      </c>
      <c r="B21" s="51"/>
      <c r="C21" s="11" t="s">
        <v>23</v>
      </c>
      <c r="D21" s="34"/>
    </row>
    <row r="22" spans="1:6" ht="24" customHeight="1" x14ac:dyDescent="0.4">
      <c r="A22" s="21" t="s">
        <v>137</v>
      </c>
      <c r="B22" s="51"/>
      <c r="C22" s="11" t="s">
        <v>143</v>
      </c>
      <c r="D22" s="34" t="s">
        <v>159</v>
      </c>
      <c r="F22" s="6"/>
    </row>
    <row r="23" spans="1:6" ht="24" customHeight="1" x14ac:dyDescent="0.4">
      <c r="A23" s="21" t="s">
        <v>138</v>
      </c>
      <c r="B23" s="51"/>
      <c r="C23" s="11" t="s">
        <v>128</v>
      </c>
      <c r="D23" s="34"/>
      <c r="F23" s="6"/>
    </row>
    <row r="24" spans="1:6" ht="24" customHeight="1" x14ac:dyDescent="0.4">
      <c r="A24" s="21" t="s">
        <v>139</v>
      </c>
      <c r="B24" s="51"/>
      <c r="C24" s="11" t="s">
        <v>92</v>
      </c>
      <c r="D24" s="34"/>
      <c r="F24" s="6"/>
    </row>
    <row r="25" spans="1:6" ht="24" customHeight="1" x14ac:dyDescent="0.4">
      <c r="A25" s="21" t="s">
        <v>140</v>
      </c>
      <c r="B25" s="51"/>
      <c r="C25" s="11" t="s">
        <v>101</v>
      </c>
      <c r="D25" s="34"/>
      <c r="F25" s="6"/>
    </row>
    <row r="26" spans="1:6" ht="24" customHeight="1" x14ac:dyDescent="0.4">
      <c r="A26" s="21" t="s">
        <v>141</v>
      </c>
      <c r="B26" s="51"/>
      <c r="C26" s="11" t="s">
        <v>101</v>
      </c>
      <c r="D26" s="34"/>
      <c r="E26" t="s">
        <v>102</v>
      </c>
      <c r="F26" s="6"/>
    </row>
    <row r="27" spans="1:6" ht="24" customHeight="1" thickBot="1" x14ac:dyDescent="0.45">
      <c r="A27" s="21" t="s">
        <v>163</v>
      </c>
      <c r="B27" s="52"/>
      <c r="C27" s="12" t="s">
        <v>101</v>
      </c>
      <c r="D27" s="35"/>
      <c r="E27" t="s">
        <v>102</v>
      </c>
      <c r="F27" s="6"/>
    </row>
    <row r="28" spans="1:6" ht="11.25" customHeight="1" x14ac:dyDescent="0.4">
      <c r="D28" s="27"/>
      <c r="E28" s="6"/>
      <c r="F28" s="6"/>
    </row>
    <row r="29" spans="1:6" ht="19.5" thickBot="1" x14ac:dyDescent="0.45">
      <c r="B29" s="17" t="s">
        <v>118</v>
      </c>
      <c r="C29" s="10" t="s">
        <v>88</v>
      </c>
      <c r="D29" s="36" t="str">
        <f>IF(D22&lt;&gt;"特許による技術移転","Dの質問に進んでください。","")</f>
        <v/>
      </c>
      <c r="E29" s="6"/>
      <c r="F29" s="6"/>
    </row>
    <row r="30" spans="1:6" ht="24" customHeight="1" x14ac:dyDescent="0.4">
      <c r="A30" s="20" t="s">
        <v>53</v>
      </c>
      <c r="B30" s="44" t="s">
        <v>106</v>
      </c>
      <c r="C30" s="13" t="s">
        <v>60</v>
      </c>
      <c r="D30" s="33"/>
      <c r="E30" s="6"/>
      <c r="F30" s="6"/>
    </row>
    <row r="31" spans="1:6" ht="24" customHeight="1" x14ac:dyDescent="0.4">
      <c r="A31" s="20" t="s">
        <v>54</v>
      </c>
      <c r="B31" s="45"/>
      <c r="C31" s="14" t="s">
        <v>62</v>
      </c>
      <c r="D31" s="34"/>
      <c r="E31" s="6"/>
      <c r="F31" s="6"/>
    </row>
    <row r="32" spans="1:6" ht="24" customHeight="1" x14ac:dyDescent="0.4">
      <c r="A32" s="20" t="s">
        <v>56</v>
      </c>
      <c r="B32" s="45"/>
      <c r="C32" s="14" t="s">
        <v>52</v>
      </c>
      <c r="D32" s="34"/>
      <c r="E32" s="6"/>
      <c r="F32" s="6"/>
    </row>
    <row r="33" spans="1:6" ht="24" customHeight="1" x14ac:dyDescent="0.4">
      <c r="A33" s="20" t="s">
        <v>61</v>
      </c>
      <c r="B33" s="45"/>
      <c r="C33" s="14" t="s">
        <v>55</v>
      </c>
      <c r="D33" s="34"/>
      <c r="E33" s="6"/>
      <c r="F33" s="6"/>
    </row>
    <row r="34" spans="1:6" ht="24" customHeight="1" x14ac:dyDescent="0.4">
      <c r="A34" s="20" t="s">
        <v>68</v>
      </c>
      <c r="B34" s="45"/>
      <c r="C34" s="14" t="s">
        <v>81</v>
      </c>
      <c r="D34" s="34"/>
      <c r="E34" s="6"/>
    </row>
    <row r="35" spans="1:6" ht="57" customHeight="1" thickBot="1" x14ac:dyDescent="0.45">
      <c r="A35" s="20" t="s">
        <v>82</v>
      </c>
      <c r="B35" s="46"/>
      <c r="C35" s="15" t="s">
        <v>103</v>
      </c>
      <c r="D35" s="35"/>
      <c r="E35" s="6"/>
    </row>
    <row r="36" spans="1:6" ht="24" customHeight="1" x14ac:dyDescent="0.4">
      <c r="A36" s="20" t="s">
        <v>57</v>
      </c>
      <c r="B36" s="44" t="s">
        <v>107</v>
      </c>
      <c r="C36" s="13" t="s">
        <v>60</v>
      </c>
      <c r="D36" s="33"/>
      <c r="E36" s="6"/>
    </row>
    <row r="37" spans="1:6" ht="24" customHeight="1" x14ac:dyDescent="0.4">
      <c r="A37" s="20" t="s">
        <v>58</v>
      </c>
      <c r="B37" s="45"/>
      <c r="C37" s="14" t="s">
        <v>62</v>
      </c>
      <c r="D37" s="34"/>
      <c r="E37" s="6"/>
    </row>
    <row r="38" spans="1:6" ht="24" customHeight="1" x14ac:dyDescent="0.4">
      <c r="A38" s="20" t="s">
        <v>59</v>
      </c>
      <c r="B38" s="45"/>
      <c r="C38" s="14" t="s">
        <v>52</v>
      </c>
      <c r="D38" s="34"/>
      <c r="E38" s="6"/>
    </row>
    <row r="39" spans="1:6" ht="24" customHeight="1" x14ac:dyDescent="0.4">
      <c r="A39" s="20" t="s">
        <v>63</v>
      </c>
      <c r="B39" s="45"/>
      <c r="C39" s="14" t="s">
        <v>55</v>
      </c>
      <c r="D39" s="34"/>
      <c r="E39" s="6"/>
    </row>
    <row r="40" spans="1:6" ht="24" customHeight="1" x14ac:dyDescent="0.4">
      <c r="A40" s="20" t="s">
        <v>69</v>
      </c>
      <c r="B40" s="45"/>
      <c r="C40" s="14" t="s">
        <v>81</v>
      </c>
      <c r="D40" s="34"/>
      <c r="E40" s="6"/>
    </row>
    <row r="41" spans="1:6" ht="57" customHeight="1" thickBot="1" x14ac:dyDescent="0.45">
      <c r="A41" s="20" t="s">
        <v>83</v>
      </c>
      <c r="B41" s="46"/>
      <c r="C41" s="15" t="s">
        <v>103</v>
      </c>
      <c r="D41" s="35"/>
      <c r="E41" s="6"/>
    </row>
    <row r="42" spans="1:6" ht="24" customHeight="1" x14ac:dyDescent="0.4">
      <c r="A42" s="20" t="s">
        <v>64</v>
      </c>
      <c r="B42" s="44" t="s">
        <v>108</v>
      </c>
      <c r="C42" s="13" t="s">
        <v>60</v>
      </c>
      <c r="D42" s="33"/>
      <c r="E42" s="6"/>
    </row>
    <row r="43" spans="1:6" ht="24" customHeight="1" x14ac:dyDescent="0.4">
      <c r="A43" s="20" t="s">
        <v>65</v>
      </c>
      <c r="B43" s="45"/>
      <c r="C43" s="14" t="s">
        <v>62</v>
      </c>
      <c r="D43" s="34"/>
      <c r="E43" s="6"/>
    </row>
    <row r="44" spans="1:6" ht="24" customHeight="1" x14ac:dyDescent="0.4">
      <c r="A44" s="20" t="s">
        <v>66</v>
      </c>
      <c r="B44" s="45"/>
      <c r="C44" s="14" t="s">
        <v>52</v>
      </c>
      <c r="D44" s="34"/>
      <c r="E44" s="6"/>
    </row>
    <row r="45" spans="1:6" ht="24" customHeight="1" x14ac:dyDescent="0.4">
      <c r="A45" s="20" t="s">
        <v>67</v>
      </c>
      <c r="B45" s="45"/>
      <c r="C45" s="14" t="s">
        <v>55</v>
      </c>
      <c r="D45" s="34"/>
    </row>
    <row r="46" spans="1:6" ht="24" customHeight="1" x14ac:dyDescent="0.4">
      <c r="A46" s="20" t="s">
        <v>70</v>
      </c>
      <c r="B46" s="45"/>
      <c r="C46" s="14" t="s">
        <v>81</v>
      </c>
      <c r="D46" s="34"/>
    </row>
    <row r="47" spans="1:6" ht="57" customHeight="1" thickBot="1" x14ac:dyDescent="0.45">
      <c r="A47" s="20" t="s">
        <v>84</v>
      </c>
      <c r="B47" s="46"/>
      <c r="C47" s="15" t="s">
        <v>103</v>
      </c>
      <c r="D47" s="35"/>
    </row>
    <row r="48" spans="1:6" x14ac:dyDescent="0.4">
      <c r="D48" s="27"/>
    </row>
    <row r="49" spans="1:4" ht="19.5" thickBot="1" x14ac:dyDescent="0.45">
      <c r="B49" s="17" t="s">
        <v>119</v>
      </c>
      <c r="C49" s="22" t="s">
        <v>166</v>
      </c>
      <c r="D49" s="27"/>
    </row>
    <row r="50" spans="1:4" ht="24" customHeight="1" x14ac:dyDescent="0.4">
      <c r="A50" s="21" t="s">
        <v>72</v>
      </c>
      <c r="B50" s="41" t="s">
        <v>165</v>
      </c>
      <c r="C50" s="28" t="s">
        <v>104</v>
      </c>
      <c r="D50" s="33"/>
    </row>
    <row r="51" spans="1:4" ht="24" customHeight="1" x14ac:dyDescent="0.4">
      <c r="A51" s="21" t="s">
        <v>73</v>
      </c>
      <c r="B51" s="42"/>
      <c r="C51" s="29" t="s">
        <v>71</v>
      </c>
      <c r="D51" s="34"/>
    </row>
    <row r="52" spans="1:4" ht="84.75" customHeight="1" x14ac:dyDescent="0.4">
      <c r="A52" s="21" t="s">
        <v>74</v>
      </c>
      <c r="B52" s="42"/>
      <c r="C52" s="29" t="s">
        <v>112</v>
      </c>
      <c r="D52" s="34"/>
    </row>
    <row r="53" spans="1:4" ht="24" customHeight="1" x14ac:dyDescent="0.4">
      <c r="A53" s="21" t="s">
        <v>85</v>
      </c>
      <c r="B53" s="42"/>
      <c r="C53" s="30" t="s">
        <v>81</v>
      </c>
      <c r="D53" s="34"/>
    </row>
    <row r="54" spans="1:4" ht="84.75" customHeight="1" thickBot="1" x14ac:dyDescent="0.45">
      <c r="A54" s="21" t="s">
        <v>113</v>
      </c>
      <c r="B54" s="43"/>
      <c r="C54" s="31" t="s">
        <v>89</v>
      </c>
      <c r="D54" s="35"/>
    </row>
    <row r="55" spans="1:4" ht="24" customHeight="1" x14ac:dyDescent="0.4">
      <c r="A55" s="21" t="s">
        <v>75</v>
      </c>
      <c r="B55" s="41" t="s">
        <v>110</v>
      </c>
      <c r="C55" s="28" t="s">
        <v>104</v>
      </c>
      <c r="D55" s="33"/>
    </row>
    <row r="56" spans="1:4" ht="24" customHeight="1" x14ac:dyDescent="0.4">
      <c r="A56" s="21" t="s">
        <v>76</v>
      </c>
      <c r="B56" s="42"/>
      <c r="C56" s="29" t="s">
        <v>71</v>
      </c>
      <c r="D56" s="34"/>
    </row>
    <row r="57" spans="1:4" ht="84.75" customHeight="1" x14ac:dyDescent="0.4">
      <c r="A57" s="21" t="s">
        <v>77</v>
      </c>
      <c r="B57" s="42"/>
      <c r="C57" s="29" t="s">
        <v>112</v>
      </c>
      <c r="D57" s="34"/>
    </row>
    <row r="58" spans="1:4" ht="24" customHeight="1" x14ac:dyDescent="0.4">
      <c r="A58" s="21" t="s">
        <v>86</v>
      </c>
      <c r="B58" s="42"/>
      <c r="C58" s="30" t="s">
        <v>81</v>
      </c>
      <c r="D58" s="34"/>
    </row>
    <row r="59" spans="1:4" ht="84.75" customHeight="1" thickBot="1" x14ac:dyDescent="0.45">
      <c r="A59" s="21" t="s">
        <v>114</v>
      </c>
      <c r="B59" s="43"/>
      <c r="C59" s="31" t="s">
        <v>89</v>
      </c>
      <c r="D59" s="35"/>
    </row>
    <row r="60" spans="1:4" ht="24" customHeight="1" x14ac:dyDescent="0.4">
      <c r="A60" s="21" t="s">
        <v>78</v>
      </c>
      <c r="B60" s="41" t="s">
        <v>111</v>
      </c>
      <c r="C60" s="28" t="s">
        <v>104</v>
      </c>
      <c r="D60" s="33"/>
    </row>
    <row r="61" spans="1:4" ht="24" customHeight="1" x14ac:dyDescent="0.4">
      <c r="A61" s="21" t="s">
        <v>79</v>
      </c>
      <c r="B61" s="42"/>
      <c r="C61" s="29" t="s">
        <v>71</v>
      </c>
      <c r="D61" s="34"/>
    </row>
    <row r="62" spans="1:4" ht="84.75" customHeight="1" x14ac:dyDescent="0.4">
      <c r="A62" s="21" t="s">
        <v>80</v>
      </c>
      <c r="B62" s="42"/>
      <c r="C62" s="29" t="s">
        <v>112</v>
      </c>
      <c r="D62" s="34"/>
    </row>
    <row r="63" spans="1:4" ht="24" customHeight="1" x14ac:dyDescent="0.4">
      <c r="A63" s="21" t="s">
        <v>87</v>
      </c>
      <c r="B63" s="42"/>
      <c r="C63" s="30" t="s">
        <v>81</v>
      </c>
      <c r="D63" s="34"/>
    </row>
    <row r="64" spans="1:4" ht="84.75" customHeight="1" thickBot="1" x14ac:dyDescent="0.45">
      <c r="A64" s="21" t="s">
        <v>115</v>
      </c>
      <c r="B64" s="43"/>
      <c r="C64" s="31" t="s">
        <v>89</v>
      </c>
      <c r="D64" s="35"/>
    </row>
    <row r="65" spans="1:4" ht="18.75" customHeight="1" x14ac:dyDescent="0.4">
      <c r="A65" s="21" t="s">
        <v>146</v>
      </c>
      <c r="B65" s="41" t="s">
        <v>144</v>
      </c>
      <c r="C65" s="28" t="s">
        <v>104</v>
      </c>
      <c r="D65" s="33"/>
    </row>
    <row r="66" spans="1:4" x14ac:dyDescent="0.4">
      <c r="A66" s="21" t="s">
        <v>147</v>
      </c>
      <c r="B66" s="42"/>
      <c r="C66" s="29" t="s">
        <v>71</v>
      </c>
      <c r="D66" s="34"/>
    </row>
    <row r="67" spans="1:4" ht="84.75" customHeight="1" x14ac:dyDescent="0.4">
      <c r="A67" s="21" t="s">
        <v>148</v>
      </c>
      <c r="B67" s="42"/>
      <c r="C67" s="29" t="s">
        <v>112</v>
      </c>
      <c r="D67" s="34"/>
    </row>
    <row r="68" spans="1:4" x14ac:dyDescent="0.4">
      <c r="A68" s="21" t="s">
        <v>149</v>
      </c>
      <c r="B68" s="42"/>
      <c r="C68" s="30" t="s">
        <v>81</v>
      </c>
      <c r="D68" s="34"/>
    </row>
    <row r="69" spans="1:4" ht="84.75" customHeight="1" thickBot="1" x14ac:dyDescent="0.45">
      <c r="A69" s="21" t="s">
        <v>150</v>
      </c>
      <c r="B69" s="43"/>
      <c r="C69" s="31" t="s">
        <v>89</v>
      </c>
      <c r="D69" s="35"/>
    </row>
    <row r="70" spans="1:4" ht="18.75" customHeight="1" x14ac:dyDescent="0.4">
      <c r="A70" s="21" t="s">
        <v>151</v>
      </c>
      <c r="B70" s="41" t="s">
        <v>145</v>
      </c>
      <c r="C70" s="28" t="s">
        <v>104</v>
      </c>
      <c r="D70" s="33"/>
    </row>
    <row r="71" spans="1:4" x14ac:dyDescent="0.4">
      <c r="A71" s="21" t="s">
        <v>152</v>
      </c>
      <c r="B71" s="42"/>
      <c r="C71" s="29" t="s">
        <v>71</v>
      </c>
      <c r="D71" s="34"/>
    </row>
    <row r="72" spans="1:4" ht="84.75" customHeight="1" x14ac:dyDescent="0.4">
      <c r="A72" s="21" t="s">
        <v>153</v>
      </c>
      <c r="B72" s="42"/>
      <c r="C72" s="29" t="s">
        <v>112</v>
      </c>
      <c r="D72" s="34"/>
    </row>
    <row r="73" spans="1:4" x14ac:dyDescent="0.4">
      <c r="A73" s="21" t="s">
        <v>154</v>
      </c>
      <c r="B73" s="42"/>
      <c r="C73" s="30" t="s">
        <v>81</v>
      </c>
      <c r="D73" s="34"/>
    </row>
    <row r="74" spans="1:4" ht="84.75" customHeight="1" thickBot="1" x14ac:dyDescent="0.45">
      <c r="A74" s="21" t="s">
        <v>155</v>
      </c>
      <c r="B74" s="43"/>
      <c r="C74" s="31" t="s">
        <v>89</v>
      </c>
      <c r="D74" s="35"/>
    </row>
  </sheetData>
  <mergeCells count="11">
    <mergeCell ref="A1:G1"/>
    <mergeCell ref="B65:B69"/>
    <mergeCell ref="B70:B74"/>
    <mergeCell ref="B30:B35"/>
    <mergeCell ref="B60:B64"/>
    <mergeCell ref="B36:B41"/>
    <mergeCell ref="B42:B47"/>
    <mergeCell ref="B50:B54"/>
    <mergeCell ref="B55:B59"/>
    <mergeCell ref="B3:B7"/>
    <mergeCell ref="B10:B27"/>
  </mergeCells>
  <phoneticPr fontId="5"/>
  <conditionalFormatting sqref="B30:D47">
    <cfRule type="expression" dxfId="0" priority="1">
      <formula>$D$22&lt;&gt;"特許による技術移転"</formula>
    </cfRule>
  </conditionalFormatting>
  <pageMargins left="0.7" right="0.7" top="0.75" bottom="0.75" header="0.3" footer="0.3"/>
  <pageSetup paperSize="9" scale="61" fitToHeight="0" orientation="portrait" r:id="rId1"/>
  <rowBreaks count="1" manualBreakCount="1">
    <brk id="47" max="6" man="1"/>
  </rowBreaks>
  <colBreaks count="2" manualBreakCount="2">
    <brk id="10" min="1" max="52" man="1"/>
    <brk id="11" min="1" max="52"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リスト!$G$2:$G$4</xm:f>
          </x14:formula1>
          <xm:sqref>D24</xm:sqref>
        </x14:dataValidation>
        <x14:dataValidation type="list" allowBlank="1" showInputMessage="1" showErrorMessage="1">
          <x14:formula1>
            <xm:f>リスト!$I$2:$I$13</xm:f>
          </x14:formula1>
          <xm:sqref>D25</xm:sqref>
        </x14:dataValidation>
        <x14:dataValidation type="list" allowBlank="1" showInputMessage="1" showErrorMessage="1">
          <x14:formula1>
            <xm:f>リスト!$A$2:$A$10</xm:f>
          </x14:formula1>
          <xm:sqref>E28 D20</xm:sqref>
        </x14:dataValidation>
        <x14:dataValidation type="list" allowBlank="1" showInputMessage="1" showErrorMessage="1">
          <x14:formula1>
            <xm:f>リスト!$C$2:$C$5</xm:f>
          </x14:formula1>
          <xm:sqref>D22</xm:sqref>
        </x14:dataValidation>
        <x14:dataValidation type="list" allowBlank="1" showInputMessage="1" showErrorMessage="1">
          <x14:formula1>
            <xm:f>リスト!$K$2:$K$3</xm:f>
          </x14:formula1>
          <xm:sqref>D19</xm:sqref>
        </x14:dataValidation>
        <x14:dataValidation type="list" allowBlank="1" showInputMessage="1" showErrorMessage="1">
          <x14:formula1>
            <xm:f>リスト!$E$2:$E$7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
  <sheetViews>
    <sheetView workbookViewId="0"/>
  </sheetViews>
  <sheetFormatPr defaultRowHeight="18.75" x14ac:dyDescent="0.4"/>
  <sheetData>
    <row r="1" spans="1:66" x14ac:dyDescent="0.4">
      <c r="A1" s="21" t="s">
        <v>40</v>
      </c>
      <c r="B1" s="21" t="s">
        <v>156</v>
      </c>
      <c r="C1" s="21" t="s">
        <v>41</v>
      </c>
      <c r="D1" s="21" t="s">
        <v>42</v>
      </c>
      <c r="E1" s="21" t="s">
        <v>157</v>
      </c>
      <c r="F1" s="21" t="s">
        <v>161</v>
      </c>
      <c r="G1" s="21" t="s">
        <v>162</v>
      </c>
      <c r="H1" s="21" t="s">
        <v>43</v>
      </c>
      <c r="I1" s="21" t="s">
        <v>44</v>
      </c>
      <c r="J1" s="21" t="s">
        <v>45</v>
      </c>
      <c r="K1" s="21" t="s">
        <v>46</v>
      </c>
      <c r="L1" s="21" t="s">
        <v>47</v>
      </c>
      <c r="M1" s="21" t="s">
        <v>48</v>
      </c>
      <c r="N1" s="21" t="s">
        <v>49</v>
      </c>
      <c r="O1" s="21" t="s">
        <v>50</v>
      </c>
      <c r="P1" s="21" t="s">
        <v>51</v>
      </c>
      <c r="Q1" s="21" t="s">
        <v>136</v>
      </c>
      <c r="R1" s="21" t="s">
        <v>137</v>
      </c>
      <c r="S1" s="21" t="s">
        <v>138</v>
      </c>
      <c r="T1" s="21" t="s">
        <v>139</v>
      </c>
      <c r="U1" s="21" t="s">
        <v>140</v>
      </c>
      <c r="V1" s="21" t="s">
        <v>141</v>
      </c>
      <c r="W1" s="21" t="s">
        <v>163</v>
      </c>
      <c r="X1" s="20" t="s">
        <v>53</v>
      </c>
      <c r="Y1" s="20" t="s">
        <v>54</v>
      </c>
      <c r="Z1" s="20" t="s">
        <v>56</v>
      </c>
      <c r="AA1" s="20" t="s">
        <v>61</v>
      </c>
      <c r="AB1" s="20" t="s">
        <v>68</v>
      </c>
      <c r="AC1" s="20" t="s">
        <v>82</v>
      </c>
      <c r="AD1" s="20" t="s">
        <v>57</v>
      </c>
      <c r="AE1" s="20" t="s">
        <v>58</v>
      </c>
      <c r="AF1" s="20" t="s">
        <v>59</v>
      </c>
      <c r="AG1" s="20" t="s">
        <v>63</v>
      </c>
      <c r="AH1" s="20" t="s">
        <v>69</v>
      </c>
      <c r="AI1" s="20" t="s">
        <v>83</v>
      </c>
      <c r="AJ1" s="20" t="s">
        <v>64</v>
      </c>
      <c r="AK1" s="20" t="s">
        <v>65</v>
      </c>
      <c r="AL1" s="20" t="s">
        <v>66</v>
      </c>
      <c r="AM1" s="20" t="s">
        <v>67</v>
      </c>
      <c r="AN1" s="20" t="s">
        <v>70</v>
      </c>
      <c r="AO1" s="20" t="s">
        <v>84</v>
      </c>
      <c r="AP1" s="21" t="s">
        <v>72</v>
      </c>
      <c r="AQ1" s="21" t="s">
        <v>73</v>
      </c>
      <c r="AR1" s="21" t="s">
        <v>74</v>
      </c>
      <c r="AS1" s="21" t="s">
        <v>85</v>
      </c>
      <c r="AT1" s="21" t="s">
        <v>113</v>
      </c>
      <c r="AU1" s="21" t="s">
        <v>75</v>
      </c>
      <c r="AV1" s="21" t="s">
        <v>76</v>
      </c>
      <c r="AW1" s="21" t="s">
        <v>77</v>
      </c>
      <c r="AX1" s="21" t="s">
        <v>86</v>
      </c>
      <c r="AY1" s="21" t="s">
        <v>114</v>
      </c>
      <c r="AZ1" s="21" t="s">
        <v>78</v>
      </c>
      <c r="BA1" s="21" t="s">
        <v>79</v>
      </c>
      <c r="BB1" s="21" t="s">
        <v>80</v>
      </c>
      <c r="BC1" s="21" t="s">
        <v>87</v>
      </c>
      <c r="BD1" s="21" t="s">
        <v>115</v>
      </c>
      <c r="BE1" s="21" t="s">
        <v>146</v>
      </c>
      <c r="BF1" s="21" t="s">
        <v>147</v>
      </c>
      <c r="BG1" s="21" t="s">
        <v>148</v>
      </c>
      <c r="BH1" s="21" t="s">
        <v>149</v>
      </c>
      <c r="BI1" s="21" t="s">
        <v>150</v>
      </c>
      <c r="BJ1" s="21" t="s">
        <v>151</v>
      </c>
      <c r="BK1" s="21" t="s">
        <v>152</v>
      </c>
      <c r="BL1" s="21" t="s">
        <v>153</v>
      </c>
      <c r="BM1" s="21" t="s">
        <v>154</v>
      </c>
      <c r="BN1" s="21" t="s">
        <v>155</v>
      </c>
    </row>
    <row r="2" spans="1:66" x14ac:dyDescent="0.4">
      <c r="A2" t="str">
        <f>INDEX(アンケート!$A:$D,MATCH(A$1,アンケート!$A:$A,0),3)</f>
        <v>記入日</v>
      </c>
      <c r="B2" t="str">
        <f>INDEX(アンケート!$A:$D,MATCH(B$1,アンケート!$A:$A,0),3)</f>
        <v>担当者・所属</v>
      </c>
      <c r="C2" t="str">
        <f>INDEX(アンケート!$A:$D,MATCH(C$1,アンケート!$A:$A,0),3)</f>
        <v>担当者・氏名</v>
      </c>
      <c r="D2" t="str">
        <f>INDEX(アンケート!$A:$D,MATCH(D$1,アンケート!$A:$A,0),3)</f>
        <v>担当者・連絡先 e-mail</v>
      </c>
      <c r="E2" t="str">
        <f>INDEX(アンケート!$A:$D,MATCH(E$1,アンケート!$A:$A,0),3)</f>
        <v>担当者・連絡先 Tell</v>
      </c>
      <c r="F2" t="str">
        <f>INDEX(アンケート!$A:$D,MATCH(F$1,アンケート!$A:$A,0),3)</f>
        <v>神戸大学発ベンチャー承認番号</v>
      </c>
      <c r="G2" t="str">
        <f>INDEX(アンケート!$A:$D,MATCH(G$1,アンケート!$A:$A,0),3)</f>
        <v>法人名</v>
      </c>
      <c r="H2" t="str">
        <f>INDEX(アンケート!$A:$D,MATCH(H$1,アンケート!$A:$A,0),3)</f>
        <v>法人番号</v>
      </c>
      <c r="I2" t="str">
        <f>INDEX(アンケート!$A:$D,MATCH(I$1,アンケート!$A:$A,0),3)</f>
        <v>設立年月日</v>
      </c>
      <c r="J2" t="str">
        <f>INDEX(アンケート!$A:$D,MATCH(J$1,アンケート!$A:$A,0),3)</f>
        <v>代表者</v>
      </c>
      <c r="K2" t="str">
        <f>INDEX(アンケート!$A:$D,MATCH(K$1,アンケート!$A:$A,0),3)</f>
        <v>郵便番号</v>
      </c>
      <c r="L2" t="str">
        <f>INDEX(アンケート!$A:$D,MATCH(L$1,アンケート!$A:$A,0),3)</f>
        <v>住所</v>
      </c>
      <c r="M2" t="str">
        <f>INDEX(アンケート!$A:$D,MATCH(M$1,アンケート!$A:$A,0),3)</f>
        <v>電話番号</v>
      </c>
      <c r="N2" t="str">
        <f>INDEX(アンケート!$A:$D,MATCH(N$1,アンケート!$A:$A,0),3)</f>
        <v>HP URL</v>
      </c>
      <c r="O2" t="str">
        <f>INDEX(アンケート!$A:$D,MATCH(O$1,アンケート!$A:$A,0),3)</f>
        <v>IPO</v>
      </c>
      <c r="P2" t="str">
        <f>INDEX(アンケート!$A:$D,MATCH(P$1,アンケート!$A:$A,0),3)</f>
        <v>研究成果活用分野名</v>
      </c>
      <c r="Q2" t="str">
        <f>INDEX(アンケート!$A:$D,MATCH(Q$1,アンケート!$A:$A,0),3)</f>
        <v>主な事業内容、製品、サービス</v>
      </c>
      <c r="R2" t="str">
        <f>INDEX(アンケート!$A:$D,MATCH(R$1,アンケート!$A:$A,0),3)</f>
        <v>特許・技術移転区分</v>
      </c>
      <c r="S2" t="str">
        <f>INDEX(アンケート!$A:$D,MATCH(S$1,アンケート!$A:$A,0),3)</f>
        <v>大学発ベンチャーの定義</v>
      </c>
      <c r="T2" t="str">
        <f>INDEX(アンケート!$A:$D,MATCH(T$1,アンケート!$A:$A,0),3)</f>
        <v>神戸大学保有株式関係</v>
      </c>
      <c r="U2" t="str">
        <f>INDEX(アンケート!$A:$D,MATCH(U$1,アンケート!$A:$A,0),3)</f>
        <v>ベンチャー企業を支援した資金提供元</v>
      </c>
      <c r="V2" t="str">
        <f>INDEX(アンケート!$A:$D,MATCH(V$1,アンケート!$A:$A,0),3)</f>
        <v>ベンチャー企業を支援した資金提供元</v>
      </c>
      <c r="W2" t="str">
        <f>INDEX(アンケート!$A:$D,MATCH(W$1,アンケート!$A:$A,0),3)</f>
        <v>ベンチャー企業を支援した資金提供元</v>
      </c>
      <c r="X2" t="str">
        <f>INDEX(アンケート!$A:$D,MATCH(X$1,アンケート!$A:$A,0),3)</f>
        <v>出願番号</v>
      </c>
      <c r="Y2" t="str">
        <f>INDEX(アンケート!$A:$D,MATCH(Y$1,アンケート!$A:$A,0),3)</f>
        <v>公開番号</v>
      </c>
      <c r="Z2" t="str">
        <f>INDEX(アンケート!$A:$D,MATCH(Z$1,アンケート!$A:$A,0),3)</f>
        <v>発明の名称</v>
      </c>
      <c r="AA2" t="str">
        <f>INDEX(アンケート!$A:$D,MATCH(AA$1,アンケート!$A:$A,0),3)</f>
        <v>出願人/権利者</v>
      </c>
      <c r="AB2" t="str">
        <f>INDEX(アンケート!$A:$D,MATCH(AB$1,アンケート!$A:$A,0),3)</f>
        <v>法人内の役職等</v>
      </c>
      <c r="AC2" t="str">
        <f>INDEX(アンケート!$A:$D,MATCH(AC$1,アンケート!$A:$A,0),3)</f>
        <v>神戸大学関係者の場合は本学との関係</v>
      </c>
      <c r="AD2" t="str">
        <f>INDEX(アンケート!$A:$D,MATCH(AD$1,アンケート!$A:$A,0),3)</f>
        <v>出願番号</v>
      </c>
      <c r="AE2" t="str">
        <f>INDEX(アンケート!$A:$D,MATCH(AE$1,アンケート!$A:$A,0),3)</f>
        <v>公開番号</v>
      </c>
      <c r="AF2" t="str">
        <f>INDEX(アンケート!$A:$D,MATCH(AF$1,アンケート!$A:$A,0),3)</f>
        <v>発明の名称</v>
      </c>
      <c r="AG2" t="str">
        <f>INDEX(アンケート!$A:$D,MATCH(AG$1,アンケート!$A:$A,0),3)</f>
        <v>出願人/権利者</v>
      </c>
      <c r="AH2" t="str">
        <f>INDEX(アンケート!$A:$D,MATCH(AH$1,アンケート!$A:$A,0),3)</f>
        <v>法人内の役職等</v>
      </c>
      <c r="AI2" t="str">
        <f>INDEX(アンケート!$A:$D,MATCH(AI$1,アンケート!$A:$A,0),3)</f>
        <v>神戸大学関係者の場合は本学との関係</v>
      </c>
      <c r="AJ2" t="str">
        <f>INDEX(アンケート!$A:$D,MATCH(AJ$1,アンケート!$A:$A,0),3)</f>
        <v>出願番号</v>
      </c>
      <c r="AK2" t="str">
        <f>INDEX(アンケート!$A:$D,MATCH(AK$1,アンケート!$A:$A,0),3)</f>
        <v>公開番号</v>
      </c>
      <c r="AL2" t="str">
        <f>INDEX(アンケート!$A:$D,MATCH(AL$1,アンケート!$A:$A,0),3)</f>
        <v>発明の名称</v>
      </c>
      <c r="AM2" t="str">
        <f>INDEX(アンケート!$A:$D,MATCH(AM$1,アンケート!$A:$A,0),3)</f>
        <v>出願人/権利者</v>
      </c>
      <c r="AN2" t="str">
        <f>INDEX(アンケート!$A:$D,MATCH(AN$1,アンケート!$A:$A,0),3)</f>
        <v>法人内の役職等</v>
      </c>
      <c r="AO2" t="str">
        <f>INDEX(アンケート!$A:$D,MATCH(AO$1,アンケート!$A:$A,0),3)</f>
        <v>神戸大学関係者の場合は本学との関係</v>
      </c>
      <c r="AP2" t="str">
        <f>INDEX(アンケート!$A:$D,MATCH(AP$1,アンケート!$A:$A,0),3)</f>
        <v>神戸大学関係者の所属・関係（卒業生等）</v>
      </c>
      <c r="AQ2" t="str">
        <f>INDEX(アンケート!$A:$D,MATCH(AQ$1,アンケート!$A:$A,0),3)</f>
        <v>神戸大学関係者・氏名</v>
      </c>
      <c r="AR2" t="str">
        <f>INDEX(アンケート!$A:$D,MATCH(AR$1,アンケート!$A:$A,0),3)</f>
        <v>技術移転・業務内容</v>
      </c>
      <c r="AS2" t="str">
        <f>INDEX(アンケート!$A:$D,MATCH(AS$1,アンケート!$A:$A,0),3)</f>
        <v>法人内の役職等</v>
      </c>
      <c r="AT2" t="str">
        <f>INDEX(アンケート!$A:$D,MATCH(AT$1,アンケート!$A:$A,0),3)</f>
        <v>法人との関係/入社理由</v>
      </c>
      <c r="AU2" t="str">
        <f>INDEX(アンケート!$A:$D,MATCH(AU$1,アンケート!$A:$A,0),3)</f>
        <v>神戸大学関係者の所属・関係（卒業生等）</v>
      </c>
      <c r="AV2" t="str">
        <f>INDEX(アンケート!$A:$D,MATCH(AV$1,アンケート!$A:$A,0),3)</f>
        <v>神戸大学関係者・氏名</v>
      </c>
      <c r="AW2" t="str">
        <f>INDEX(アンケート!$A:$D,MATCH(AW$1,アンケート!$A:$A,0),3)</f>
        <v>技術移転・業務内容</v>
      </c>
      <c r="AX2" t="str">
        <f>INDEX(アンケート!$A:$D,MATCH(AX$1,アンケート!$A:$A,0),3)</f>
        <v>法人内の役職等</v>
      </c>
      <c r="AY2" t="str">
        <f>INDEX(アンケート!$A:$D,MATCH(AY$1,アンケート!$A:$A,0),3)</f>
        <v>法人との関係/入社理由</v>
      </c>
      <c r="AZ2" t="str">
        <f>INDEX(アンケート!$A:$D,MATCH(AZ$1,アンケート!$A:$A,0),3)</f>
        <v>神戸大学関係者の所属・関係（卒業生等）</v>
      </c>
      <c r="BA2" t="str">
        <f>INDEX(アンケート!$A:$D,MATCH(BA$1,アンケート!$A:$A,0),3)</f>
        <v>神戸大学関係者・氏名</v>
      </c>
      <c r="BB2" t="str">
        <f>INDEX(アンケート!$A:$D,MATCH(BB$1,アンケート!$A:$A,0),3)</f>
        <v>技術移転・業務内容</v>
      </c>
      <c r="BC2" t="str">
        <f>INDEX(アンケート!$A:$D,MATCH(BC$1,アンケート!$A:$A,0),3)</f>
        <v>法人内の役職等</v>
      </c>
      <c r="BD2" t="str">
        <f>INDEX(アンケート!$A:$D,MATCH(BD$1,アンケート!$A:$A,0),3)</f>
        <v>法人との関係/入社理由</v>
      </c>
      <c r="BE2" t="str">
        <f>INDEX(アンケート!$A:$D,MATCH(BE$1,アンケート!$A:$A,0),3)</f>
        <v>神戸大学関係者の所属・関係（卒業生等）</v>
      </c>
      <c r="BF2" t="str">
        <f>INDEX(アンケート!$A:$D,MATCH(BF$1,アンケート!$A:$A,0),3)</f>
        <v>神戸大学関係者・氏名</v>
      </c>
      <c r="BG2" t="str">
        <f>INDEX(アンケート!$A:$D,MATCH(BG$1,アンケート!$A:$A,0),3)</f>
        <v>技術移転・業務内容</v>
      </c>
      <c r="BH2" t="str">
        <f>INDEX(アンケート!$A:$D,MATCH(BH$1,アンケート!$A:$A,0),3)</f>
        <v>法人内の役職等</v>
      </c>
      <c r="BI2" t="str">
        <f>INDEX(アンケート!$A:$D,MATCH(BI$1,アンケート!$A:$A,0),3)</f>
        <v>法人との関係/入社理由</v>
      </c>
      <c r="BJ2" t="str">
        <f>INDEX(アンケート!$A:$D,MATCH(BJ$1,アンケート!$A:$A,0),3)</f>
        <v>神戸大学関係者の所属・関係（卒業生等）</v>
      </c>
      <c r="BK2" t="str">
        <f>INDEX(アンケート!$A:$D,MATCH(BK$1,アンケート!$A:$A,0),3)</f>
        <v>神戸大学関係者・氏名</v>
      </c>
      <c r="BL2" t="str">
        <f>INDEX(アンケート!$A:$D,MATCH(BL$1,アンケート!$A:$A,0),3)</f>
        <v>技術移転・業務内容</v>
      </c>
      <c r="BM2" t="str">
        <f>INDEX(アンケート!$A:$D,MATCH(BM$1,アンケート!$A:$A,0),3)</f>
        <v>法人内の役職等</v>
      </c>
      <c r="BN2" t="str">
        <f>INDEX(アンケート!$A:$D,MATCH(BN$1,アンケート!$A:$A,0),3)</f>
        <v>法人との関係/入社理由</v>
      </c>
    </row>
    <row r="3" spans="1:66" x14ac:dyDescent="0.4">
      <c r="A3">
        <f>INDEX(アンケート!$A:$D,MATCH(A$1,アンケート!$A:$A,0),4)</f>
        <v>0</v>
      </c>
      <c r="B3">
        <f>INDEX(アンケート!$A:$D,MATCH(B$1,アンケート!$A:$A,0),4)</f>
        <v>0</v>
      </c>
      <c r="C3">
        <f>INDEX(アンケート!$A:$D,MATCH(C$1,アンケート!$A:$A,0),4)</f>
        <v>0</v>
      </c>
      <c r="D3">
        <f>INDEX(アンケート!$A:$D,MATCH(D$1,アンケート!$A:$A,0),4)</f>
        <v>0</v>
      </c>
      <c r="E3">
        <f>INDEX(アンケート!$A:$D,MATCH(E$1,アンケート!$A:$A,0),4)</f>
        <v>0</v>
      </c>
      <c r="F3" t="str">
        <f>INDEX(アンケート!$A:$D,MATCH(F$1,アンケート!$A:$A,0),4)</f>
        <v>記入不要</v>
      </c>
      <c r="G3">
        <f>INDEX(アンケート!$A:$D,MATCH(G$1,アンケート!$A:$A,0),4)</f>
        <v>0</v>
      </c>
      <c r="H3">
        <f>INDEX(アンケート!$A:$D,MATCH(H$1,アンケート!$A:$A,0),4)</f>
        <v>0</v>
      </c>
      <c r="I3">
        <f>INDEX(アンケート!$A:$D,MATCH(I$1,アンケート!$A:$A,0),4)</f>
        <v>0</v>
      </c>
      <c r="J3">
        <f>INDEX(アンケート!$A:$D,MATCH(J$1,アンケート!$A:$A,0),4)</f>
        <v>0</v>
      </c>
      <c r="K3">
        <f>INDEX(アンケート!$A:$D,MATCH(K$1,アンケート!$A:$A,0),4)</f>
        <v>0</v>
      </c>
      <c r="L3">
        <f>INDEX(アンケート!$A:$D,MATCH(L$1,アンケート!$A:$A,0),4)</f>
        <v>0</v>
      </c>
      <c r="M3">
        <f>INDEX(アンケート!$A:$D,MATCH(M$1,アンケート!$A:$A,0),4)</f>
        <v>0</v>
      </c>
      <c r="N3">
        <f>INDEX(アンケート!$A:$D,MATCH(N$1,アンケート!$A:$A,0),4)</f>
        <v>0</v>
      </c>
      <c r="O3">
        <f>INDEX(アンケート!$A:$D,MATCH(O$1,アンケート!$A:$A,0),4)</f>
        <v>0</v>
      </c>
      <c r="P3">
        <f>INDEX(アンケート!$A:$D,MATCH(P$1,アンケート!$A:$A,0),4)</f>
        <v>0</v>
      </c>
      <c r="Q3">
        <f>INDEX(アンケート!$A:$D,MATCH(Q$1,アンケート!$A:$A,0),4)</f>
        <v>0</v>
      </c>
      <c r="R3" t="str">
        <f>INDEX(アンケート!$A:$D,MATCH(R$1,アンケート!$A:$A,0),4)</f>
        <v>特許による技術移転</v>
      </c>
      <c r="S3">
        <f>INDEX(アンケート!$A:$D,MATCH(S$1,アンケート!$A:$A,0),4)</f>
        <v>0</v>
      </c>
      <c r="T3">
        <f>INDEX(アンケート!$A:$D,MATCH(T$1,アンケート!$A:$A,0),4)</f>
        <v>0</v>
      </c>
      <c r="U3">
        <f>INDEX(アンケート!$A:$D,MATCH(U$1,アンケート!$A:$A,0),4)</f>
        <v>0</v>
      </c>
      <c r="V3">
        <f>INDEX(アンケート!$A:$D,MATCH(V$1,アンケート!$A:$A,0),4)</f>
        <v>0</v>
      </c>
      <c r="W3">
        <f>INDEX(アンケート!$A:$D,MATCH(W$1,アンケート!$A:$A,0),4)</f>
        <v>0</v>
      </c>
      <c r="X3">
        <f>INDEX(アンケート!$A:$D,MATCH(X$1,アンケート!$A:$A,0),4)</f>
        <v>0</v>
      </c>
      <c r="Y3">
        <f>INDEX(アンケート!$A:$D,MATCH(Y$1,アンケート!$A:$A,0),4)</f>
        <v>0</v>
      </c>
      <c r="Z3">
        <f>INDEX(アンケート!$A:$D,MATCH(Z$1,アンケート!$A:$A,0),4)</f>
        <v>0</v>
      </c>
      <c r="AA3">
        <f>INDEX(アンケート!$A:$D,MATCH(AA$1,アンケート!$A:$A,0),4)</f>
        <v>0</v>
      </c>
      <c r="AB3">
        <f>INDEX(アンケート!$A:$D,MATCH(AB$1,アンケート!$A:$A,0),4)</f>
        <v>0</v>
      </c>
      <c r="AC3">
        <f>INDEX(アンケート!$A:$D,MATCH(AC$1,アンケート!$A:$A,0),4)</f>
        <v>0</v>
      </c>
      <c r="AD3">
        <f>INDEX(アンケート!$A:$D,MATCH(AD$1,アンケート!$A:$A,0),4)</f>
        <v>0</v>
      </c>
      <c r="AE3">
        <f>INDEX(アンケート!$A:$D,MATCH(AE$1,アンケート!$A:$A,0),4)</f>
        <v>0</v>
      </c>
      <c r="AF3">
        <f>INDEX(アンケート!$A:$D,MATCH(AF$1,アンケート!$A:$A,0),4)</f>
        <v>0</v>
      </c>
      <c r="AG3">
        <f>INDEX(アンケート!$A:$D,MATCH(AG$1,アンケート!$A:$A,0),4)</f>
        <v>0</v>
      </c>
      <c r="AH3">
        <f>INDEX(アンケート!$A:$D,MATCH(AH$1,アンケート!$A:$A,0),4)</f>
        <v>0</v>
      </c>
      <c r="AI3">
        <f>INDEX(アンケート!$A:$D,MATCH(AI$1,アンケート!$A:$A,0),4)</f>
        <v>0</v>
      </c>
      <c r="AJ3">
        <f>INDEX(アンケート!$A:$D,MATCH(AJ$1,アンケート!$A:$A,0),4)</f>
        <v>0</v>
      </c>
      <c r="AK3">
        <f>INDEX(アンケート!$A:$D,MATCH(AK$1,アンケート!$A:$A,0),4)</f>
        <v>0</v>
      </c>
      <c r="AL3">
        <f>INDEX(アンケート!$A:$D,MATCH(AL$1,アンケート!$A:$A,0),4)</f>
        <v>0</v>
      </c>
      <c r="AM3">
        <f>INDEX(アンケート!$A:$D,MATCH(AM$1,アンケート!$A:$A,0),4)</f>
        <v>0</v>
      </c>
      <c r="AN3">
        <f>INDEX(アンケート!$A:$D,MATCH(AN$1,アンケート!$A:$A,0),4)</f>
        <v>0</v>
      </c>
      <c r="AO3">
        <f>INDEX(アンケート!$A:$D,MATCH(AO$1,アンケート!$A:$A,0),4)</f>
        <v>0</v>
      </c>
      <c r="AP3">
        <f>INDEX(アンケート!$A:$D,MATCH(AP$1,アンケート!$A:$A,0),4)</f>
        <v>0</v>
      </c>
      <c r="AQ3">
        <f>INDEX(アンケート!$A:$D,MATCH(AQ$1,アンケート!$A:$A,0),4)</f>
        <v>0</v>
      </c>
      <c r="AR3">
        <f>INDEX(アンケート!$A:$D,MATCH(AR$1,アンケート!$A:$A,0),4)</f>
        <v>0</v>
      </c>
      <c r="AS3">
        <f>INDEX(アンケート!$A:$D,MATCH(AS$1,アンケート!$A:$A,0),4)</f>
        <v>0</v>
      </c>
      <c r="AT3">
        <f>INDEX(アンケート!$A:$D,MATCH(AT$1,アンケート!$A:$A,0),4)</f>
        <v>0</v>
      </c>
      <c r="AU3">
        <f>INDEX(アンケート!$A:$D,MATCH(AU$1,アンケート!$A:$A,0),4)</f>
        <v>0</v>
      </c>
      <c r="AV3">
        <f>INDEX(アンケート!$A:$D,MATCH(AV$1,アンケート!$A:$A,0),4)</f>
        <v>0</v>
      </c>
      <c r="AW3">
        <f>INDEX(アンケート!$A:$D,MATCH(AW$1,アンケート!$A:$A,0),4)</f>
        <v>0</v>
      </c>
      <c r="AX3">
        <f>INDEX(アンケート!$A:$D,MATCH(AX$1,アンケート!$A:$A,0),4)</f>
        <v>0</v>
      </c>
      <c r="AY3">
        <f>INDEX(アンケート!$A:$D,MATCH(AY$1,アンケート!$A:$A,0),4)</f>
        <v>0</v>
      </c>
      <c r="AZ3">
        <f>INDEX(アンケート!$A:$D,MATCH(AZ$1,アンケート!$A:$A,0),4)</f>
        <v>0</v>
      </c>
      <c r="BA3">
        <f>INDEX(アンケート!$A:$D,MATCH(BA$1,アンケート!$A:$A,0),4)</f>
        <v>0</v>
      </c>
      <c r="BB3">
        <f>INDEX(アンケート!$A:$D,MATCH(BB$1,アンケート!$A:$A,0),4)</f>
        <v>0</v>
      </c>
      <c r="BC3">
        <f>INDEX(アンケート!$A:$D,MATCH(BC$1,アンケート!$A:$A,0),4)</f>
        <v>0</v>
      </c>
      <c r="BD3">
        <f>INDEX(アンケート!$A:$D,MATCH(BD$1,アンケート!$A:$A,0),4)</f>
        <v>0</v>
      </c>
      <c r="BE3">
        <f>INDEX(アンケート!$A:$D,MATCH(BE$1,アンケート!$A:$A,0),4)</f>
        <v>0</v>
      </c>
      <c r="BF3">
        <f>INDEX(アンケート!$A:$D,MATCH(BF$1,アンケート!$A:$A,0),4)</f>
        <v>0</v>
      </c>
      <c r="BG3">
        <f>INDEX(アンケート!$A:$D,MATCH(BG$1,アンケート!$A:$A,0),4)</f>
        <v>0</v>
      </c>
      <c r="BH3">
        <f>INDEX(アンケート!$A:$D,MATCH(BH$1,アンケート!$A:$A,0),4)</f>
        <v>0</v>
      </c>
      <c r="BI3">
        <f>INDEX(アンケート!$A:$D,MATCH(BI$1,アンケート!$A:$A,0),4)</f>
        <v>0</v>
      </c>
      <c r="BJ3">
        <f>INDEX(アンケート!$A:$D,MATCH(BJ$1,アンケート!$A:$A,0),4)</f>
        <v>0</v>
      </c>
      <c r="BK3">
        <f>INDEX(アンケート!$A:$D,MATCH(BK$1,アンケート!$A:$A,0),4)</f>
        <v>0</v>
      </c>
      <c r="BL3">
        <f>INDEX(アンケート!$A:$D,MATCH(BL$1,アンケート!$A:$A,0),4)</f>
        <v>0</v>
      </c>
      <c r="BM3">
        <f>INDEX(アンケート!$A:$D,MATCH(BM$1,アンケート!$A:$A,0),4)</f>
        <v>0</v>
      </c>
      <c r="BN3">
        <f>INDEX(アンケート!$A:$D,MATCH(BN$1,アンケート!$A:$A,0),4)</f>
        <v>0</v>
      </c>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
  <sheetViews>
    <sheetView workbookViewId="0"/>
  </sheetViews>
  <sheetFormatPr defaultRowHeight="18.75" x14ac:dyDescent="0.4"/>
  <cols>
    <col min="1" max="1" width="17.25" bestFit="1" customWidth="1"/>
    <col min="2" max="2" width="2.625" customWidth="1"/>
    <col min="3" max="3" width="23.5" bestFit="1" customWidth="1"/>
    <col min="4" max="4" width="2.875" customWidth="1"/>
    <col min="5" max="5" width="23.5" bestFit="1" customWidth="1"/>
    <col min="6" max="6" width="2.875" customWidth="1"/>
    <col min="7" max="7" width="33.875" bestFit="1" customWidth="1"/>
    <col min="8" max="8" width="3.25" customWidth="1"/>
    <col min="9" max="9" width="38" bestFit="1" customWidth="1"/>
    <col min="10" max="10" width="4.875" customWidth="1"/>
    <col min="11" max="11" width="7.125" bestFit="1" customWidth="1"/>
    <col min="12" max="12" width="4.875" customWidth="1"/>
    <col min="13" max="13" width="38" bestFit="1" customWidth="1"/>
    <col min="14" max="14" width="17.25" bestFit="1" customWidth="1"/>
    <col min="16" max="16" width="23.625" customWidth="1"/>
  </cols>
  <sheetData>
    <row r="1" spans="1:18" x14ac:dyDescent="0.4">
      <c r="A1" s="9" t="s">
        <v>8</v>
      </c>
      <c r="C1" s="18" t="s">
        <v>18</v>
      </c>
      <c r="D1" s="3"/>
      <c r="E1" s="18" t="s">
        <v>135</v>
      </c>
      <c r="F1" s="3"/>
      <c r="G1" s="7" t="s">
        <v>92</v>
      </c>
      <c r="H1" s="8"/>
      <c r="I1" s="9" t="s">
        <v>100</v>
      </c>
      <c r="K1" s="9" t="s">
        <v>125</v>
      </c>
      <c r="M1" s="1" t="s">
        <v>90</v>
      </c>
      <c r="N1" s="1" t="s">
        <v>91</v>
      </c>
      <c r="R1" s="3"/>
    </row>
    <row r="2" spans="1:18" x14ac:dyDescent="0.4">
      <c r="A2" s="1" t="s">
        <v>9</v>
      </c>
      <c r="C2" s="2" t="s">
        <v>19</v>
      </c>
      <c r="D2" s="3"/>
      <c r="E2" s="2" t="s">
        <v>129</v>
      </c>
      <c r="F2" s="3"/>
      <c r="G2" s="1" t="s">
        <v>93</v>
      </c>
      <c r="H2" s="6"/>
      <c r="I2" s="1" t="s">
        <v>31</v>
      </c>
      <c r="K2" s="1" t="s">
        <v>126</v>
      </c>
      <c r="M2" s="1" t="s">
        <v>24</v>
      </c>
      <c r="N2" s="1" t="s">
        <v>9</v>
      </c>
      <c r="R2" s="4"/>
    </row>
    <row r="3" spans="1:18" x14ac:dyDescent="0.4">
      <c r="A3" s="1" t="s">
        <v>10</v>
      </c>
      <c r="C3" s="2" t="s">
        <v>20</v>
      </c>
      <c r="D3" s="3"/>
      <c r="E3" s="2" t="s">
        <v>130</v>
      </c>
      <c r="F3" s="3"/>
      <c r="G3" s="5" t="s">
        <v>94</v>
      </c>
      <c r="H3" s="16"/>
      <c r="I3" s="1" t="s">
        <v>36</v>
      </c>
      <c r="K3" s="1" t="s">
        <v>127</v>
      </c>
      <c r="M3" s="1" t="s">
        <v>25</v>
      </c>
      <c r="N3" s="1" t="s">
        <v>10</v>
      </c>
      <c r="R3" s="3"/>
    </row>
    <row r="4" spans="1:18" x14ac:dyDescent="0.4">
      <c r="A4" s="1" t="s">
        <v>11</v>
      </c>
      <c r="C4" s="2" t="s">
        <v>21</v>
      </c>
      <c r="D4" s="3"/>
      <c r="E4" s="2" t="s">
        <v>131</v>
      </c>
      <c r="F4" s="3"/>
      <c r="G4" s="5" t="s">
        <v>95</v>
      </c>
      <c r="H4" s="16"/>
      <c r="I4" s="1" t="s">
        <v>99</v>
      </c>
      <c r="M4" s="1" t="s">
        <v>26</v>
      </c>
      <c r="N4" s="1" t="s">
        <v>10</v>
      </c>
    </row>
    <row r="5" spans="1:18" x14ac:dyDescent="0.4">
      <c r="A5" s="1" t="s">
        <v>12</v>
      </c>
      <c r="C5" s="2" t="s">
        <v>22</v>
      </c>
      <c r="D5" s="3"/>
      <c r="E5" s="2" t="s">
        <v>132</v>
      </c>
      <c r="F5" s="3"/>
      <c r="G5" s="16"/>
      <c r="H5" s="16"/>
      <c r="I5" s="1" t="s">
        <v>97</v>
      </c>
      <c r="M5" s="1" t="s">
        <v>27</v>
      </c>
      <c r="N5" s="1" t="s">
        <v>12</v>
      </c>
    </row>
    <row r="6" spans="1:18" x14ac:dyDescent="0.4">
      <c r="A6" s="1" t="s">
        <v>13</v>
      </c>
      <c r="E6" s="1" t="s">
        <v>133</v>
      </c>
      <c r="I6" s="1" t="s">
        <v>34</v>
      </c>
      <c r="M6" s="1" t="s">
        <v>28</v>
      </c>
      <c r="N6" s="1" t="s">
        <v>12</v>
      </c>
    </row>
    <row r="7" spans="1:18" x14ac:dyDescent="0.4">
      <c r="A7" s="1" t="s">
        <v>14</v>
      </c>
      <c r="E7" s="1" t="s">
        <v>134</v>
      </c>
      <c r="I7" s="1" t="s">
        <v>98</v>
      </c>
      <c r="M7" s="1" t="s">
        <v>11</v>
      </c>
      <c r="N7" s="1" t="s">
        <v>11</v>
      </c>
    </row>
    <row r="8" spans="1:18" x14ac:dyDescent="0.4">
      <c r="A8" s="1" t="s">
        <v>15</v>
      </c>
      <c r="I8" s="1" t="s">
        <v>35</v>
      </c>
      <c r="M8" s="1" t="s">
        <v>14</v>
      </c>
      <c r="N8" s="1" t="s">
        <v>14</v>
      </c>
    </row>
    <row r="9" spans="1:18" x14ac:dyDescent="0.4">
      <c r="A9" s="1" t="s">
        <v>16</v>
      </c>
      <c r="I9" s="1" t="s">
        <v>32</v>
      </c>
      <c r="M9" s="1" t="s">
        <v>29</v>
      </c>
      <c r="N9" s="1" t="s">
        <v>17</v>
      </c>
    </row>
    <row r="10" spans="1:18" x14ac:dyDescent="0.4">
      <c r="A10" s="1" t="s">
        <v>17</v>
      </c>
      <c r="I10" s="1" t="s">
        <v>37</v>
      </c>
      <c r="M10" s="1" t="s">
        <v>30</v>
      </c>
      <c r="N10" s="1" t="s">
        <v>17</v>
      </c>
    </row>
    <row r="11" spans="1:18" x14ac:dyDescent="0.4">
      <c r="I11" s="1" t="s">
        <v>33</v>
      </c>
    </row>
    <row r="12" spans="1:18" x14ac:dyDescent="0.4">
      <c r="I12" s="1" t="s">
        <v>30</v>
      </c>
    </row>
    <row r="13" spans="1:18" x14ac:dyDescent="0.4">
      <c r="I13" s="1" t="s">
        <v>96</v>
      </c>
    </row>
  </sheetData>
  <phoneticPr fontId="5"/>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アンケート</vt:lpstr>
      <vt:lpstr>取り込み</vt:lpstr>
      <vt:lpstr>リスト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2023-08-09T04:07:33Z</dcterms:modified>
</cp:coreProperties>
</file>